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P:\Account\Project Accounting\Forms, Templates &amp; Info\Subcontracts\"/>
    </mc:Choice>
  </mc:AlternateContent>
  <xr:revisionPtr revIDLastSave="0" documentId="13_ncr:1_{51A5057D-1354-4B8D-8BD6-9FD6CE8A578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rm" sheetId="1" r:id="rId1"/>
  </sheets>
  <definedNames>
    <definedName name="_xlnm.Print_Area" localSheetId="0">Form!$A$1:$I$85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47" i="1" l="1"/>
  <c r="F47" i="1"/>
  <c r="I46" i="1"/>
  <c r="F46" i="1"/>
  <c r="I45" i="1"/>
  <c r="F45" i="1"/>
  <c r="I44" i="1"/>
  <c r="F44" i="1"/>
  <c r="I43" i="1"/>
  <c r="F43" i="1"/>
  <c r="I42" i="1"/>
  <c r="F42" i="1"/>
  <c r="I41" i="1"/>
  <c r="F41" i="1"/>
  <c r="I40" i="1"/>
  <c r="F40" i="1"/>
  <c r="I54" i="1"/>
  <c r="F54" i="1"/>
  <c r="I53" i="1"/>
  <c r="F53" i="1"/>
  <c r="I52" i="1"/>
  <c r="F52" i="1"/>
  <c r="I51" i="1"/>
  <c r="F51" i="1"/>
  <c r="I50" i="1"/>
  <c r="F50" i="1"/>
  <c r="I49" i="1"/>
  <c r="F49" i="1"/>
  <c r="I48" i="1"/>
  <c r="F48" i="1"/>
  <c r="E25" i="1"/>
  <c r="I19" i="1"/>
  <c r="F19" i="1"/>
  <c r="I18" i="1"/>
  <c r="F18" i="1"/>
  <c r="I17" i="1"/>
  <c r="F17" i="1"/>
  <c r="I16" i="1"/>
  <c r="F16" i="1"/>
  <c r="I21" i="1"/>
  <c r="F21" i="1"/>
  <c r="I20" i="1"/>
  <c r="F20" i="1"/>
  <c r="I13" i="1"/>
  <c r="F13" i="1"/>
  <c r="I14" i="1"/>
  <c r="I15" i="1"/>
  <c r="I22" i="1"/>
  <c r="I23" i="1"/>
  <c r="I24" i="1"/>
  <c r="F14" i="1"/>
  <c r="F15" i="1"/>
  <c r="F22" i="1"/>
  <c r="F23" i="1"/>
  <c r="F24" i="1"/>
  <c r="H62" i="1"/>
  <c r="G62" i="1"/>
  <c r="E62" i="1"/>
  <c r="I61" i="1"/>
  <c r="F61" i="1"/>
  <c r="I60" i="1"/>
  <c r="F60" i="1"/>
  <c r="I59" i="1"/>
  <c r="F59" i="1"/>
  <c r="I58" i="1"/>
  <c r="F58" i="1"/>
  <c r="I57" i="1"/>
  <c r="F57" i="1"/>
  <c r="I56" i="1"/>
  <c r="F56" i="1"/>
  <c r="I55" i="1"/>
  <c r="F55" i="1"/>
  <c r="I39" i="1"/>
  <c r="F39" i="1"/>
  <c r="I38" i="1"/>
  <c r="F38" i="1"/>
  <c r="I37" i="1"/>
  <c r="F37" i="1"/>
  <c r="I36" i="1"/>
  <c r="F36" i="1"/>
  <c r="I35" i="1"/>
  <c r="F35" i="1"/>
  <c r="I34" i="1"/>
  <c r="F34" i="1"/>
  <c r="I33" i="1"/>
  <c r="F33" i="1"/>
  <c r="I32" i="1"/>
  <c r="F32" i="1"/>
  <c r="I31" i="1"/>
  <c r="F31" i="1"/>
  <c r="I30" i="1"/>
  <c r="F30" i="1"/>
  <c r="I29" i="1"/>
  <c r="F29" i="1"/>
  <c r="H25" i="1"/>
  <c r="H63" i="1" s="1"/>
  <c r="I70" i="1" s="1"/>
  <c r="G25" i="1"/>
  <c r="E63" i="1" l="1"/>
  <c r="I25" i="1"/>
  <c r="I62" i="1"/>
  <c r="F62" i="1"/>
  <c r="F25" i="1"/>
  <c r="G63" i="1"/>
  <c r="I63" i="1" l="1"/>
  <c r="I67" i="1"/>
  <c r="I72" i="1" s="1"/>
  <c r="F63" i="1"/>
  <c r="I74" i="1" l="1"/>
  <c r="I76" i="1" s="1"/>
  <c r="I78" i="1" l="1"/>
  <c r="I81" i="1" s="1"/>
</calcChain>
</file>

<file path=xl/sharedStrings.xml><?xml version="1.0" encoding="utf-8"?>
<sst xmlns="http://schemas.openxmlformats.org/spreadsheetml/2006/main" count="89" uniqueCount="82">
  <si>
    <t>APPLICATION FOR PROGRESS PAYMENT</t>
  </si>
  <si>
    <t>INSTRUCTIONS FOR FIRST CLAIM</t>
  </si>
  <si>
    <t>1. Enter your company name in cell C7</t>
  </si>
  <si>
    <t>800, 5555 Calgary Trail NW</t>
  </si>
  <si>
    <t>Date:</t>
  </si>
  <si>
    <t>2. Enter your company address in cell C8</t>
  </si>
  <si>
    <t>Edmonton, AB  T6H 5P9</t>
  </si>
  <si>
    <t>3. Enter the contact name in cell C9</t>
  </si>
  <si>
    <t>P: 780-395-3300</t>
  </si>
  <si>
    <t>Supplier No.:</t>
  </si>
  <si>
    <t>4. Enter the phone number of the contact name in cell E9</t>
  </si>
  <si>
    <t>Subcontractor:</t>
  </si>
  <si>
    <t>Subcontract No.:</t>
  </si>
  <si>
    <t>5. Enter Clark Builders project name as shown on your subcontract into cell C10</t>
  </si>
  <si>
    <t>Address:</t>
  </si>
  <si>
    <t>Progress Claim:</t>
  </si>
  <si>
    <t>6. Enter Clark Builders' job number in cell E10.  This will be the first half of your subcontract number.  
   i.e. if E1950-03500 is your subcontract number, then E1950 is your job number</t>
  </si>
  <si>
    <t>Contact:</t>
  </si>
  <si>
    <t>Phone:</t>
  </si>
  <si>
    <t>Invoice No.:</t>
  </si>
  <si>
    <t>7. Enter the invoice date in cell I4</t>
  </si>
  <si>
    <t>Project:</t>
  </si>
  <si>
    <t>Job:</t>
  </si>
  <si>
    <t>GST No.:</t>
  </si>
  <si>
    <t>8. Enter your subcontract number into cell I7</t>
  </si>
  <si>
    <t>9. Enter "1" into cell I8 since this is the first progress claim</t>
  </si>
  <si>
    <t>Base Contract Breakdown</t>
  </si>
  <si>
    <t>Contract
Amount</t>
  </si>
  <si>
    <t>Percent Complete</t>
  </si>
  <si>
    <t>Progress
to Date</t>
  </si>
  <si>
    <t>Previous
Draw</t>
  </si>
  <si>
    <t>Current
Draw</t>
  </si>
  <si>
    <t>10. Enter your invoice number into cell I9</t>
  </si>
  <si>
    <t>11. Enter your company GST number into cell I10</t>
  </si>
  <si>
    <t>12. Enter your scope description into cell A13. i.e. Electrical Scope, Mechanical Scope, etc.</t>
  </si>
  <si>
    <t>If your contract is broken down into multiple sections, please enter a separate line for each item.</t>
  </si>
  <si>
    <t>13. Enter your contract amount before GST into cell E13.</t>
  </si>
  <si>
    <t>14. Enter your progress to date into cell G13.</t>
  </si>
  <si>
    <t>15. Confirm that the amount shown in cell I60  matches the Grand Total on your invoice.</t>
  </si>
  <si>
    <t>Base Contract Total</t>
  </si>
  <si>
    <t>Change Order(s) Approved To Date</t>
  </si>
  <si>
    <t>CO#</t>
  </si>
  <si>
    <t>Date</t>
  </si>
  <si>
    <t>Description</t>
  </si>
  <si>
    <t>INSTRUCTIONS FOR SECOND &amp; SUBSEQUENT CLAIMS</t>
  </si>
  <si>
    <t>1. Enter the invoice date in cell I4</t>
  </si>
  <si>
    <t>2. Enter the next progress claim number into cell I8</t>
  </si>
  <si>
    <t>3. Enter your invoice number into cell I9</t>
  </si>
  <si>
    <t>4. Copy &amp; paste your progress to date amounts into the previous draw column (column H)</t>
  </si>
  <si>
    <t>5. Enter your progress to date into column G for each line item.</t>
  </si>
  <si>
    <t>6.  If you have change orders, enter the Clark Builders' Change Order number into cell A23. If a CO has not been assigned, yet, leave this cell blank</t>
  </si>
  <si>
    <t>7.  Enter the CO description into cell C23</t>
  </si>
  <si>
    <t>8. Enter the CO value before taxes into cell E23</t>
  </si>
  <si>
    <t>9. Enter the Progress to Date amount into cell G23</t>
  </si>
  <si>
    <t xml:space="preserve">10. Each line on the issued Change Order requires, its own line on the progress claim form. </t>
  </si>
  <si>
    <t>11. Confirm that the amount shown in cell I60  matches the Grand Total on your invoice.</t>
  </si>
  <si>
    <t>Change Order Total</t>
  </si>
  <si>
    <t>Current Contract Total</t>
  </si>
  <si>
    <t>Progress Claim Instructions</t>
  </si>
  <si>
    <r>
      <t xml:space="preserve">1.    Subcontractor must submit all progress claims on this form and be submitted no later than the </t>
    </r>
    <r>
      <rPr>
        <b/>
        <sz val="8"/>
        <color rgb="FFFF0000"/>
        <rFont val="Open Sans"/>
        <family val="2"/>
      </rPr>
      <t>20th of the month</t>
    </r>
  </si>
  <si>
    <t>Total Completed To Date</t>
  </si>
  <si>
    <t>2.  The base contract amount is to be divided into activities and proportioned accordingly, and/or supported by a schedule</t>
  </si>
  <si>
    <t xml:space="preserve">     showing same.</t>
  </si>
  <si>
    <t>3.  The above breakdown must be approved by Clark Builders prior to the receipt of the first progress claim.</t>
  </si>
  <si>
    <t>Less Previous Billing(s)</t>
  </si>
  <si>
    <t>4.  No payment will be made until the following is received by Clark Builders</t>
  </si>
  <si>
    <t>(i) a fully executed copy of the subcontract,</t>
  </si>
  <si>
    <t>Total This Billing</t>
  </si>
  <si>
    <t>(ii) a copy of the subcontractor's current insurance certificate</t>
  </si>
  <si>
    <t>(iii) a clearance letter from the Workers Compensation Board confirming the subcontractor's account is in order.</t>
  </si>
  <si>
    <t>Less Holdback</t>
  </si>
  <si>
    <t>(iv) contract security required by the subcontract is in place.</t>
  </si>
  <si>
    <t>5.  A statutory declaration must be provided with the second and subsequent progress claims confirming that</t>
  </si>
  <si>
    <t>NET AMOUNT PAYABLE THIS BILLING</t>
  </si>
  <si>
    <t xml:space="preserve">      the subcontractor has paid for all material, labour and  services invoiced on the previous month's progress claim.</t>
  </si>
  <si>
    <t>6.  The subcontractor's invoice, a statutory declaration and WCB clearance letter</t>
  </si>
  <si>
    <t>G.S.T. THIS BILLING</t>
  </si>
  <si>
    <t xml:space="preserve">      must be received before release of holdback</t>
  </si>
  <si>
    <t xml:space="preserve"> </t>
  </si>
  <si>
    <t xml:space="preserve">                                              </t>
  </si>
  <si>
    <t xml:space="preserve"> Subcontractor's Signature</t>
  </si>
  <si>
    <t>All submissions are to be emailed to subcontracts@clarkbuilders.com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</si>
</sst>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mm\ d\,\ yyyy"/>
    <numFmt numFmtId="165" formatCode="0.0%"/>
  </numFmts>
  <fonts count="21" x14ac:knownFonts="1">
    <font>
      <sz val="11"/>
      <color theme="1"/>
      <name val="Open Sans"/>
      <family val="2"/>
    </font>
    <font>
      <sz val="11"/>
      <color theme="1"/>
      <name val="Open Sans"/>
      <family val="2"/>
    </font>
    <font>
      <sz val="10"/>
      <name val="Open Sans"/>
      <family val="2"/>
    </font>
    <font>
      <sz val="8"/>
      <name val="Open Sans"/>
      <family val="2"/>
    </font>
    <font>
      <b/>
      <sz val="10"/>
      <color rgb="FFC8102E"/>
      <name val="Open Sans"/>
      <family val="2"/>
    </font>
    <font>
      <sz val="12"/>
      <name val="Open Sans"/>
      <family val="2"/>
    </font>
    <font>
      <b/>
      <sz val="16"/>
      <name val="Open Sans"/>
      <family val="2"/>
    </font>
    <font>
      <sz val="9"/>
      <name val="Open Sans"/>
      <family val="2"/>
    </font>
    <font>
      <b/>
      <sz val="9"/>
      <name val="Open Sans"/>
      <family val="2"/>
    </font>
    <font>
      <sz val="10"/>
      <color rgb="FF0070C0"/>
      <name val="Open Sans"/>
      <family val="2"/>
    </font>
    <font>
      <b/>
      <sz val="10"/>
      <name val="Open Sans"/>
      <family val="2"/>
    </font>
    <font>
      <b/>
      <sz val="11"/>
      <name val="Open Sans"/>
      <family val="2"/>
    </font>
    <font>
      <b/>
      <sz val="11"/>
      <color rgb="FFC8102E"/>
      <name val="Open Sans"/>
      <family val="2"/>
    </font>
    <font>
      <sz val="11"/>
      <name val="Open Sans"/>
      <family val="2"/>
    </font>
    <font>
      <sz val="7"/>
      <name val="Open Sans"/>
      <family val="2"/>
    </font>
    <font>
      <b/>
      <u/>
      <sz val="12"/>
      <name val="Open Sans"/>
      <family val="2"/>
    </font>
    <font>
      <b/>
      <sz val="7"/>
      <name val="Open Sans"/>
      <family val="2"/>
    </font>
    <font>
      <b/>
      <sz val="8"/>
      <color rgb="FFFF0000"/>
      <name val="Open Sans"/>
      <family val="2"/>
    </font>
    <font>
      <b/>
      <sz val="12"/>
      <color rgb="FFC8102E"/>
      <name val="Open Sans"/>
      <family val="2"/>
    </font>
    <font>
      <sz val="12"/>
      <color rgb="FFC8102E"/>
      <name val="Open Sans"/>
      <family val="2"/>
    </font>
    <font>
      <b/>
      <sz val="8"/>
      <color rgb="FFC8102E"/>
      <name val="Open Sans"/>
      <family val="2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39">
    <xf numFmtId="0" fontId="0" fillId="0" borderId="0" xfId="0"/>
    <xf numFmtId="0" fontId="2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"/>
    </xf>
    <xf numFmtId="0" fontId="5" fillId="0" borderId="0" xfId="0" applyFont="1" applyAlignment="1">
      <alignment vertical="top"/>
    </xf>
    <xf numFmtId="0" fontId="6" fillId="0" borderId="0" xfId="0" applyFont="1" applyAlignment="1">
      <alignment horizontal="right"/>
    </xf>
    <xf numFmtId="49" fontId="3" fillId="0" borderId="0" xfId="0" applyNumberFormat="1" applyFont="1"/>
    <xf numFmtId="10" fontId="2" fillId="0" borderId="0" xfId="3" applyNumberFormat="1" applyFont="1" applyAlignment="1">
      <alignment horizontal="center"/>
    </xf>
    <xf numFmtId="0" fontId="6" fillId="0" borderId="0" xfId="0" applyFont="1" applyAlignment="1">
      <alignment horizontal="left"/>
    </xf>
    <xf numFmtId="0" fontId="0" fillId="0" borderId="0" xfId="0" applyAlignment="1">
      <alignment vertical="top"/>
    </xf>
    <xf numFmtId="10" fontId="3" fillId="0" borderId="0" xfId="3" applyNumberFormat="1" applyFont="1" applyAlignment="1">
      <alignment horizontal="center"/>
    </xf>
    <xf numFmtId="49" fontId="7" fillId="0" borderId="0" xfId="0" applyNumberFormat="1" applyFont="1"/>
    <xf numFmtId="0" fontId="8" fillId="0" borderId="0" xfId="0" applyFont="1" applyAlignment="1">
      <alignment horizontal="right" indent="2"/>
    </xf>
    <xf numFmtId="0" fontId="8" fillId="0" borderId="0" xfId="0" applyFont="1" applyAlignment="1">
      <alignment horizontal="right" indent="1"/>
    </xf>
    <xf numFmtId="164" fontId="9" fillId="0" borderId="0" xfId="0" applyNumberFormat="1" applyFont="1" applyAlignment="1" applyProtection="1">
      <alignment horizontal="left"/>
      <protection locked="0"/>
    </xf>
    <xf numFmtId="0" fontId="2" fillId="0" borderId="1" xfId="0" applyFont="1" applyBorder="1" applyAlignment="1">
      <alignment horizontal="left"/>
    </xf>
    <xf numFmtId="49" fontId="2" fillId="0" borderId="2" xfId="0" applyNumberFormat="1" applyFont="1" applyBorder="1" applyAlignment="1" applyProtection="1">
      <alignment horizontal="left"/>
      <protection locked="0"/>
    </xf>
    <xf numFmtId="49" fontId="8" fillId="0" borderId="0" xfId="0" applyNumberFormat="1" applyFont="1"/>
    <xf numFmtId="0" fontId="3" fillId="0" borderId="0" xfId="0" applyFont="1" applyAlignment="1">
      <alignment horizontal="left" vertical="top" indent="2"/>
    </xf>
    <xf numFmtId="0" fontId="2" fillId="0" borderId="2" xfId="0" applyFont="1" applyBorder="1" applyAlignment="1" applyProtection="1">
      <alignment horizontal="left"/>
      <protection locked="0"/>
    </xf>
    <xf numFmtId="0" fontId="10" fillId="0" borderId="0" xfId="0" applyFont="1" applyAlignment="1" applyProtection="1">
      <alignment vertical="top"/>
      <protection locked="0"/>
    </xf>
    <xf numFmtId="10" fontId="3" fillId="0" borderId="0" xfId="3" applyNumberFormat="1" applyFont="1" applyBorder="1" applyAlignment="1">
      <alignment horizontal="center"/>
    </xf>
    <xf numFmtId="49" fontId="9" fillId="0" borderId="3" xfId="0" applyNumberFormat="1" applyFont="1" applyBorder="1" applyAlignment="1" applyProtection="1">
      <alignment horizontal="left"/>
      <protection locked="0"/>
    </xf>
    <xf numFmtId="49" fontId="3" fillId="0" borderId="0" xfId="0" applyNumberFormat="1" applyFont="1" applyAlignment="1">
      <alignment horizontal="left" vertical="top" indent="2"/>
    </xf>
    <xf numFmtId="0" fontId="8" fillId="0" borderId="0" xfId="0" applyFont="1" applyAlignment="1" applyProtection="1">
      <alignment horizontal="right" indent="1"/>
      <protection locked="0"/>
    </xf>
    <xf numFmtId="49" fontId="8" fillId="0" borderId="0" xfId="0" applyNumberFormat="1" applyFont="1" applyAlignment="1">
      <alignment horizontal="right" indent="2"/>
    </xf>
    <xf numFmtId="49" fontId="8" fillId="0" borderId="0" xfId="0" applyNumberFormat="1" applyFont="1" applyAlignment="1">
      <alignment horizontal="right" indent="1"/>
    </xf>
    <xf numFmtId="49" fontId="3" fillId="0" borderId="0" xfId="0" applyNumberFormat="1" applyFont="1" applyAlignment="1">
      <alignment vertical="top"/>
    </xf>
    <xf numFmtId="49" fontId="2" fillId="0" borderId="0" xfId="0" applyNumberFormat="1" applyFont="1" applyAlignment="1" applyProtection="1">
      <alignment horizontal="left" indent="2"/>
      <protection locked="0"/>
    </xf>
    <xf numFmtId="49" fontId="2" fillId="0" borderId="0" xfId="0" applyNumberFormat="1" applyFont="1"/>
    <xf numFmtId="49" fontId="10" fillId="0" borderId="4" xfId="0" applyNumberFormat="1" applyFont="1" applyBorder="1" applyAlignment="1">
      <alignment vertical="top"/>
    </xf>
    <xf numFmtId="49" fontId="10" fillId="0" borderId="5" xfId="0" applyNumberFormat="1" applyFont="1" applyBorder="1"/>
    <xf numFmtId="0" fontId="10" fillId="0" borderId="5" xfId="0" applyFont="1" applyBorder="1" applyAlignment="1">
      <alignment horizontal="left"/>
    </xf>
    <xf numFmtId="0" fontId="10" fillId="0" borderId="6" xfId="0" applyFont="1" applyBorder="1" applyAlignment="1">
      <alignment horizontal="center" wrapText="1"/>
    </xf>
    <xf numFmtId="10" fontId="10" fillId="0" borderId="6" xfId="3" applyNumberFormat="1" applyFont="1" applyBorder="1" applyAlignment="1">
      <alignment horizontal="center" wrapText="1"/>
    </xf>
    <xf numFmtId="0" fontId="10" fillId="0" borderId="4" xfId="0" applyFont="1" applyBorder="1" applyAlignment="1">
      <alignment horizontal="center" wrapText="1"/>
    </xf>
    <xf numFmtId="0" fontId="3" fillId="0" borderId="0" xfId="0" applyFont="1" applyAlignment="1">
      <alignment vertical="center"/>
    </xf>
    <xf numFmtId="49" fontId="2" fillId="0" borderId="7" xfId="0" applyNumberFormat="1" applyFont="1" applyBorder="1" applyAlignment="1" applyProtection="1">
      <alignment vertical="center"/>
      <protection locked="0"/>
    </xf>
    <xf numFmtId="49" fontId="2" fillId="0" borderId="2" xfId="0" applyNumberFormat="1" applyFont="1" applyBorder="1" applyAlignment="1" applyProtection="1">
      <alignment vertical="center"/>
      <protection locked="0"/>
    </xf>
    <xf numFmtId="0" fontId="3" fillId="0" borderId="2" xfId="0" applyFont="1" applyBorder="1" applyAlignment="1">
      <alignment vertical="center"/>
    </xf>
    <xf numFmtId="44" fontId="9" fillId="0" borderId="7" xfId="2" applyFont="1" applyBorder="1" applyAlignment="1" applyProtection="1">
      <alignment horizontal="center" vertical="center"/>
      <protection locked="0"/>
    </xf>
    <xf numFmtId="49" fontId="2" fillId="0" borderId="10" xfId="0" applyNumberFormat="1" applyFont="1" applyBorder="1" applyAlignment="1" applyProtection="1">
      <alignment vertical="center"/>
      <protection locked="0"/>
    </xf>
    <xf numFmtId="49" fontId="2" fillId="0" borderId="3" xfId="0" applyNumberFormat="1" applyFont="1" applyBorder="1" applyAlignment="1" applyProtection="1">
      <alignment vertical="center"/>
      <protection locked="0"/>
    </xf>
    <xf numFmtId="0" fontId="2" fillId="0" borderId="11" xfId="0" applyFont="1" applyBorder="1" applyAlignment="1">
      <alignment vertical="center"/>
    </xf>
    <xf numFmtId="43" fontId="9" fillId="0" borderId="10" xfId="1" applyFont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left" vertical="center" indent="2"/>
    </xf>
    <xf numFmtId="0" fontId="2" fillId="0" borderId="0" xfId="0" applyFont="1" applyAlignment="1">
      <alignment vertical="center"/>
    </xf>
    <xf numFmtId="0" fontId="11" fillId="0" borderId="0" xfId="0" applyFont="1" applyAlignment="1">
      <alignment vertical="top"/>
    </xf>
    <xf numFmtId="49" fontId="2" fillId="0" borderId="14" xfId="0" applyNumberFormat="1" applyFont="1" applyBorder="1" applyAlignment="1" applyProtection="1">
      <alignment vertical="center"/>
      <protection locked="0"/>
    </xf>
    <xf numFmtId="49" fontId="2" fillId="0" borderId="15" xfId="0" applyNumberFormat="1" applyFont="1" applyBorder="1" applyAlignment="1" applyProtection="1">
      <alignment vertical="center"/>
      <protection locked="0"/>
    </xf>
    <xf numFmtId="0" fontId="2" fillId="0" borderId="16" xfId="0" applyFont="1" applyBorder="1" applyAlignment="1">
      <alignment vertical="center"/>
    </xf>
    <xf numFmtId="43" fontId="9" fillId="0" borderId="14" xfId="1" applyFont="1" applyBorder="1" applyAlignment="1" applyProtection="1">
      <alignment horizontal="center" vertical="center"/>
      <protection locked="0"/>
    </xf>
    <xf numFmtId="49" fontId="11" fillId="0" borderId="18" xfId="0" applyNumberFormat="1" applyFont="1" applyBorder="1"/>
    <xf numFmtId="0" fontId="11" fillId="0" borderId="18" xfId="0" applyFont="1" applyBorder="1" applyAlignment="1">
      <alignment vertical="top"/>
    </xf>
    <xf numFmtId="0" fontId="12" fillId="0" borderId="18" xfId="0" applyFont="1" applyBorder="1" applyAlignment="1">
      <alignment horizontal="right"/>
    </xf>
    <xf numFmtId="44" fontId="12" fillId="0" borderId="18" xfId="2" applyFont="1" applyBorder="1" applyAlignment="1">
      <alignment horizontal="center"/>
    </xf>
    <xf numFmtId="165" fontId="12" fillId="0" borderId="18" xfId="3" applyNumberFormat="1" applyFont="1" applyBorder="1" applyAlignment="1">
      <alignment horizontal="center"/>
    </xf>
    <xf numFmtId="49" fontId="11" fillId="0" borderId="0" xfId="0" applyNumberFormat="1" applyFont="1"/>
    <xf numFmtId="0" fontId="12" fillId="0" borderId="0" xfId="0" applyFont="1" applyAlignment="1">
      <alignment horizontal="right"/>
    </xf>
    <xf numFmtId="44" fontId="12" fillId="0" borderId="0" xfId="2" applyFont="1" applyBorder="1" applyAlignment="1">
      <alignment horizontal="center"/>
    </xf>
    <xf numFmtId="165" fontId="12" fillId="0" borderId="0" xfId="3" applyNumberFormat="1" applyFont="1" applyBorder="1" applyAlignment="1">
      <alignment horizontal="center"/>
    </xf>
    <xf numFmtId="0" fontId="3" fillId="0" borderId="0" xfId="0" applyFont="1" applyAlignment="1">
      <alignment horizontal="center" vertical="top"/>
    </xf>
    <xf numFmtId="49" fontId="10" fillId="0" borderId="19" xfId="0" applyNumberFormat="1" applyFont="1" applyBorder="1"/>
    <xf numFmtId="0" fontId="2" fillId="0" borderId="19" xfId="0" applyFont="1" applyBorder="1" applyAlignment="1">
      <alignment vertical="top"/>
    </xf>
    <xf numFmtId="165" fontId="5" fillId="0" borderId="19" xfId="3" applyNumberFormat="1" applyFont="1" applyBorder="1" applyAlignment="1">
      <alignment horizontal="center"/>
    </xf>
    <xf numFmtId="39" fontId="5" fillId="0" borderId="19" xfId="0" applyNumberFormat="1" applyFont="1" applyBorder="1" applyAlignment="1">
      <alignment horizontal="center"/>
    </xf>
    <xf numFmtId="49" fontId="10" fillId="0" borderId="20" xfId="0" applyNumberFormat="1" applyFont="1" applyBorder="1" applyAlignment="1">
      <alignment horizontal="center" vertical="top"/>
    </xf>
    <xf numFmtId="0" fontId="10" fillId="0" borderId="21" xfId="0" applyFont="1" applyBorder="1" applyAlignment="1">
      <alignment horizontal="center" vertical="top"/>
    </xf>
    <xf numFmtId="0" fontId="10" fillId="0" borderId="5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top"/>
    </xf>
    <xf numFmtId="0" fontId="10" fillId="0" borderId="6" xfId="0" applyFont="1" applyBorder="1" applyAlignment="1">
      <alignment horizontal="center" vertical="top" wrapText="1"/>
    </xf>
    <xf numFmtId="165" fontId="10" fillId="0" borderId="6" xfId="3" applyNumberFormat="1" applyFont="1" applyBorder="1" applyAlignment="1">
      <alignment horizontal="center" vertical="top" wrapText="1"/>
    </xf>
    <xf numFmtId="0" fontId="10" fillId="0" borderId="4" xfId="0" applyFont="1" applyBorder="1" applyAlignment="1">
      <alignment horizontal="center" vertical="top" wrapText="1"/>
    </xf>
    <xf numFmtId="49" fontId="2" fillId="0" borderId="22" xfId="0" applyNumberFormat="1" applyFont="1" applyBorder="1" applyAlignment="1" applyProtection="1">
      <alignment horizontal="center" vertical="center"/>
      <protection locked="0"/>
    </xf>
    <xf numFmtId="15" fontId="2" fillId="0" borderId="23" xfId="0" applyNumberFormat="1" applyFont="1" applyBorder="1" applyAlignment="1" applyProtection="1">
      <alignment horizontal="center" vertical="center"/>
      <protection locked="0"/>
    </xf>
    <xf numFmtId="0" fontId="2" fillId="0" borderId="24" xfId="0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vertical="center"/>
      <protection locked="0"/>
    </xf>
    <xf numFmtId="49" fontId="2" fillId="0" borderId="25" xfId="0" applyNumberFormat="1" applyFont="1" applyBorder="1" applyAlignment="1" applyProtection="1">
      <alignment horizontal="center" vertical="center"/>
      <protection locked="0"/>
    </xf>
    <xf numFmtId="15" fontId="2" fillId="0" borderId="26" xfId="0" applyNumberFormat="1" applyFont="1" applyBorder="1" applyAlignment="1" applyProtection="1">
      <alignment horizontal="center" vertical="center"/>
      <protection locked="0"/>
    </xf>
    <xf numFmtId="0" fontId="2" fillId="0" borderId="27" xfId="0" applyFont="1" applyBorder="1" applyAlignment="1" applyProtection="1">
      <alignment horizontal="left" vertical="center"/>
      <protection locked="0"/>
    </xf>
    <xf numFmtId="0" fontId="2" fillId="0" borderId="3" xfId="0" applyFont="1" applyBorder="1" applyAlignment="1" applyProtection="1">
      <alignment vertical="center"/>
      <protection locked="0"/>
    </xf>
    <xf numFmtId="0" fontId="2" fillId="0" borderId="28" xfId="0" applyFont="1" applyBorder="1" applyAlignment="1" applyProtection="1">
      <alignment horizontal="left" vertical="center"/>
      <protection locked="0"/>
    </xf>
    <xf numFmtId="49" fontId="3" fillId="0" borderId="0" xfId="0" applyNumberFormat="1" applyFont="1" applyAlignment="1">
      <alignment horizontal="left" vertical="top" wrapText="1"/>
    </xf>
    <xf numFmtId="15" fontId="2" fillId="0" borderId="0" xfId="0" applyNumberFormat="1" applyFont="1" applyAlignment="1" applyProtection="1">
      <alignment horizontal="center" vertical="center"/>
      <protection locked="0"/>
    </xf>
    <xf numFmtId="15" fontId="2" fillId="0" borderId="3" xfId="0" applyNumberFormat="1" applyFont="1" applyBorder="1" applyAlignment="1" applyProtection="1">
      <alignment horizontal="center" vertical="center"/>
      <protection locked="0"/>
    </xf>
    <xf numFmtId="49" fontId="2" fillId="0" borderId="28" xfId="0" applyNumberFormat="1" applyFont="1" applyBorder="1" applyAlignment="1" applyProtection="1">
      <alignment horizontal="left" vertical="center"/>
      <protection locked="0"/>
    </xf>
    <xf numFmtId="49" fontId="2" fillId="0" borderId="30" xfId="0" applyNumberFormat="1" applyFont="1" applyBorder="1" applyAlignment="1" applyProtection="1">
      <alignment horizontal="center" vertical="center"/>
      <protection locked="0"/>
    </xf>
    <xf numFmtId="15" fontId="2" fillId="0" borderId="31" xfId="0" applyNumberFormat="1" applyFont="1" applyBorder="1" applyAlignment="1" applyProtection="1">
      <alignment horizontal="center" vertical="center"/>
      <protection locked="0"/>
    </xf>
    <xf numFmtId="0" fontId="2" fillId="0" borderId="32" xfId="0" applyFont="1" applyBorder="1" applyAlignment="1" applyProtection="1">
      <alignment horizontal="left" vertical="center"/>
      <protection locked="0"/>
    </xf>
    <xf numFmtId="0" fontId="2" fillId="0" borderId="15" xfId="0" applyFont="1" applyBorder="1" applyAlignment="1" applyProtection="1">
      <alignment vertical="center"/>
      <protection locked="0"/>
    </xf>
    <xf numFmtId="0" fontId="13" fillId="0" borderId="0" xfId="0" applyFont="1" applyAlignment="1">
      <alignment vertical="center"/>
    </xf>
    <xf numFmtId="39" fontId="13" fillId="0" borderId="0" xfId="0" applyNumberFormat="1" applyFont="1" applyAlignment="1">
      <alignment vertical="center"/>
    </xf>
    <xf numFmtId="0" fontId="14" fillId="0" borderId="0" xfId="0" applyFont="1" applyAlignment="1">
      <alignment vertical="top"/>
    </xf>
    <xf numFmtId="39" fontId="10" fillId="0" borderId="0" xfId="0" applyNumberFormat="1" applyFont="1" applyAlignment="1">
      <alignment vertical="top"/>
    </xf>
    <xf numFmtId="10" fontId="13" fillId="0" borderId="0" xfId="3" applyNumberFormat="1" applyFont="1" applyBorder="1" applyAlignment="1">
      <alignment horizontal="right"/>
    </xf>
    <xf numFmtId="39" fontId="3" fillId="0" borderId="0" xfId="0" applyNumberFormat="1" applyFont="1" applyAlignment="1">
      <alignment vertical="top"/>
    </xf>
    <xf numFmtId="0" fontId="15" fillId="0" borderId="0" xfId="0" applyFont="1" applyAlignment="1">
      <alignment vertical="top"/>
    </xf>
    <xf numFmtId="0" fontId="16" fillId="0" borderId="0" xfId="0" applyFont="1" applyAlignment="1">
      <alignment vertical="top"/>
    </xf>
    <xf numFmtId="10" fontId="2" fillId="0" borderId="0" xfId="3" applyNumberFormat="1" applyFont="1" applyBorder="1" applyAlignment="1">
      <alignment horizontal="center"/>
    </xf>
    <xf numFmtId="39" fontId="2" fillId="0" borderId="0" xfId="0" applyNumberFormat="1" applyFont="1" applyAlignment="1">
      <alignment vertical="top"/>
    </xf>
    <xf numFmtId="10" fontId="10" fillId="0" borderId="0" xfId="3" applyNumberFormat="1" applyFont="1" applyBorder="1" applyAlignment="1">
      <alignment horizontal="right"/>
    </xf>
    <xf numFmtId="39" fontId="2" fillId="0" borderId="2" xfId="0" applyNumberFormat="1" applyFont="1" applyBorder="1" applyAlignment="1">
      <alignment vertical="top"/>
    </xf>
    <xf numFmtId="10" fontId="10" fillId="0" borderId="0" xfId="3" applyNumberFormat="1" applyFont="1" applyAlignment="1">
      <alignment horizontal="center"/>
    </xf>
    <xf numFmtId="10" fontId="10" fillId="0" borderId="0" xfId="3" applyNumberFormat="1" applyFont="1" applyBorder="1" applyAlignment="1">
      <alignment horizontal="center"/>
    </xf>
    <xf numFmtId="39" fontId="2" fillId="0" borderId="1" xfId="0" applyNumberFormat="1" applyFont="1" applyBorder="1" applyAlignment="1">
      <alignment vertical="top"/>
    </xf>
    <xf numFmtId="39" fontId="5" fillId="0" borderId="0" xfId="0" applyNumberFormat="1" applyFont="1" applyAlignment="1">
      <alignment vertical="top"/>
    </xf>
    <xf numFmtId="10" fontId="7" fillId="0" borderId="0" xfId="3" applyNumberFormat="1" applyFont="1" applyAlignment="1">
      <alignment horizontal="center"/>
    </xf>
    <xf numFmtId="39" fontId="18" fillId="0" borderId="0" xfId="0" applyNumberFormat="1" applyFont="1" applyAlignment="1">
      <alignment vertical="top"/>
    </xf>
    <xf numFmtId="10" fontId="18" fillId="0" borderId="0" xfId="3" applyNumberFormat="1" applyFont="1" applyBorder="1" applyAlignment="1">
      <alignment horizontal="center"/>
    </xf>
    <xf numFmtId="0" fontId="3" fillId="0" borderId="0" xfId="0" applyFont="1" applyAlignment="1">
      <alignment horizontal="right"/>
    </xf>
    <xf numFmtId="0" fontId="20" fillId="0" borderId="0" xfId="0" applyFont="1" applyAlignment="1">
      <alignment horizontal="right"/>
    </xf>
    <xf numFmtId="10" fontId="3" fillId="0" borderId="0" xfId="3" applyNumberFormat="1" applyFont="1" applyBorder="1" applyAlignment="1" applyProtection="1">
      <alignment horizontal="center"/>
    </xf>
    <xf numFmtId="0" fontId="3" fillId="0" borderId="0" xfId="0" applyFont="1" applyAlignment="1">
      <alignment horizontal="left" vertical="center"/>
    </xf>
    <xf numFmtId="10" fontId="2" fillId="0" borderId="0" xfId="3" applyNumberFormat="1" applyFont="1" applyBorder="1" applyAlignment="1" applyProtection="1">
      <alignment horizontal="center"/>
    </xf>
    <xf numFmtId="165" fontId="2" fillId="0" borderId="9" xfId="3" applyNumberFormat="1" applyFont="1" applyBorder="1" applyAlignment="1" applyProtection="1">
      <alignment horizontal="center" vertical="center"/>
    </xf>
    <xf numFmtId="44" fontId="10" fillId="0" borderId="8" xfId="2" applyFont="1" applyBorder="1" applyAlignment="1" applyProtection="1">
      <alignment horizontal="center" vertical="center"/>
    </xf>
    <xf numFmtId="43" fontId="10" fillId="0" borderId="12" xfId="1" applyFont="1" applyBorder="1" applyAlignment="1" applyProtection="1">
      <alignment horizontal="center" vertical="center"/>
    </xf>
    <xf numFmtId="43" fontId="10" fillId="0" borderId="17" xfId="1" applyFont="1" applyBorder="1" applyAlignment="1" applyProtection="1">
      <alignment horizontal="center" vertical="center"/>
    </xf>
    <xf numFmtId="165" fontId="2" fillId="0" borderId="29" xfId="3" applyNumberFormat="1" applyFont="1" applyBorder="1" applyAlignment="1" applyProtection="1">
      <alignment horizontal="center" vertical="center"/>
    </xf>
    <xf numFmtId="165" fontId="2" fillId="0" borderId="17" xfId="3" applyNumberFormat="1" applyFont="1" applyBorder="1" applyAlignment="1" applyProtection="1">
      <alignment horizontal="center" vertical="center"/>
    </xf>
    <xf numFmtId="44" fontId="12" fillId="0" borderId="0" xfId="2" applyFont="1" applyBorder="1" applyAlignment="1" applyProtection="1">
      <alignment horizontal="center"/>
    </xf>
    <xf numFmtId="165" fontId="12" fillId="0" borderId="18" xfId="3" applyNumberFormat="1" applyFont="1" applyBorder="1" applyAlignment="1" applyProtection="1">
      <alignment horizontal="center"/>
    </xf>
    <xf numFmtId="165" fontId="12" fillId="0" borderId="0" xfId="3" applyNumberFormat="1" applyFont="1" applyBorder="1" applyAlignment="1" applyProtection="1">
      <alignment horizontal="center"/>
    </xf>
    <xf numFmtId="44" fontId="2" fillId="0" borderId="2" xfId="2" applyFont="1" applyBorder="1" applyProtection="1"/>
    <xf numFmtId="39" fontId="2" fillId="0" borderId="19" xfId="0" applyNumberFormat="1" applyFont="1" applyBorder="1" applyAlignment="1">
      <alignment vertical="top"/>
    </xf>
    <xf numFmtId="44" fontId="19" fillId="0" borderId="33" xfId="2" applyFont="1" applyBorder="1" applyProtection="1"/>
    <xf numFmtId="0" fontId="4" fillId="0" borderId="0" xfId="0" applyFont="1" applyAlignment="1">
      <alignment horizontal="right" vertical="top" indent="8"/>
    </xf>
    <xf numFmtId="39" fontId="2" fillId="0" borderId="12" xfId="0" applyNumberFormat="1" applyFont="1" applyBorder="1" applyAlignment="1" applyProtection="1">
      <alignment vertical="center"/>
      <protection locked="0"/>
    </xf>
    <xf numFmtId="39" fontId="2" fillId="0" borderId="13" xfId="0" applyNumberFormat="1" applyFont="1" applyBorder="1" applyAlignment="1" applyProtection="1">
      <alignment vertical="center"/>
      <protection locked="0"/>
    </xf>
    <xf numFmtId="39" fontId="2" fillId="0" borderId="17" xfId="0" applyNumberFormat="1" applyFont="1" applyBorder="1" applyAlignment="1" applyProtection="1">
      <alignment vertical="center"/>
      <protection locked="0"/>
    </xf>
    <xf numFmtId="44" fontId="12" fillId="0" borderId="0" xfId="2" applyFont="1" applyBorder="1" applyAlignment="1"/>
    <xf numFmtId="39" fontId="5" fillId="0" borderId="19" xfId="0" applyNumberFormat="1" applyFont="1" applyBorder="1" applyAlignment="1">
      <alignment vertical="top"/>
    </xf>
    <xf numFmtId="44" fontId="2" fillId="0" borderId="13" xfId="2" applyFont="1" applyBorder="1" applyAlignment="1" applyProtection="1">
      <alignment vertical="center"/>
      <protection locked="0"/>
    </xf>
    <xf numFmtId="44" fontId="12" fillId="0" borderId="0" xfId="2" applyFont="1" applyBorder="1" applyAlignment="1" applyProtection="1"/>
    <xf numFmtId="8" fontId="2" fillId="0" borderId="8" xfId="2" applyNumberFormat="1" applyFont="1" applyBorder="1" applyAlignment="1" applyProtection="1">
      <alignment vertical="center"/>
      <protection locked="0"/>
    </xf>
    <xf numFmtId="8" fontId="12" fillId="0" borderId="18" xfId="2" applyNumberFormat="1" applyFont="1" applyBorder="1" applyAlignment="1"/>
    <xf numFmtId="49" fontId="3" fillId="0" borderId="0" xfId="0" applyNumberFormat="1" applyFont="1" applyAlignment="1">
      <alignment horizontal="left" vertical="top" wrapText="1"/>
    </xf>
    <xf numFmtId="0" fontId="3" fillId="0" borderId="18" xfId="0" applyFont="1" applyBorder="1" applyAlignment="1">
      <alignment horizont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108754</xdr:rowOff>
    </xdr:from>
    <xdr:to>
      <xdr:col>2</xdr:col>
      <xdr:colOff>971550</xdr:colOff>
      <xdr:row>2</xdr:row>
      <xdr:rowOff>53170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8575" y="108754"/>
          <a:ext cx="2095500" cy="4682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96"/>
  <sheetViews>
    <sheetView showGridLines="0" tabSelected="1" topLeftCell="A8" zoomScaleNormal="100" workbookViewId="0">
      <selection activeCell="E39" sqref="E39"/>
    </sheetView>
  </sheetViews>
  <sheetFormatPr defaultColWidth="7.109375" defaultRowHeight="12" customHeight="1" x14ac:dyDescent="0.25"/>
  <cols>
    <col min="1" max="1" width="5.77734375" style="7" customWidth="1"/>
    <col min="2" max="2" width="7.6640625" style="2" customWidth="1"/>
    <col min="3" max="3" width="31.33203125" style="2" customWidth="1"/>
    <col min="4" max="4" width="7.88671875" style="2" customWidth="1"/>
    <col min="5" max="5" width="13.5546875" style="2" bestFit="1" customWidth="1"/>
    <col min="6" max="6" width="9.21875" style="11" customWidth="1"/>
    <col min="7" max="7" width="14" style="2" customWidth="1"/>
    <col min="8" max="8" width="16" style="2" customWidth="1"/>
    <col min="9" max="9" width="16.88671875" style="2" customWidth="1"/>
    <col min="10" max="16384" width="7.109375" style="2"/>
  </cols>
  <sheetData>
    <row r="1" spans="1:19" ht="18.95" customHeight="1" x14ac:dyDescent="0.4">
      <c r="A1" s="1"/>
      <c r="E1" s="3"/>
      <c r="F1" s="4"/>
      <c r="G1" s="5"/>
      <c r="H1" s="5"/>
      <c r="I1" s="6"/>
    </row>
    <row r="2" spans="1:19" ht="22.5" x14ac:dyDescent="0.4">
      <c r="F2" s="8"/>
      <c r="G2" s="5"/>
      <c r="H2" s="5"/>
      <c r="I2" s="6" t="s">
        <v>0</v>
      </c>
      <c r="K2" s="9" t="s">
        <v>1</v>
      </c>
      <c r="L2" s="10"/>
      <c r="M2" s="10"/>
      <c r="N2" s="10"/>
      <c r="O2" s="10"/>
      <c r="P2" s="10"/>
      <c r="Q2" s="10"/>
      <c r="R2" s="10"/>
      <c r="S2" s="10"/>
    </row>
    <row r="3" spans="1:19" ht="10.5" customHeight="1" x14ac:dyDescent="0.25">
      <c r="K3" s="2" t="s">
        <v>2</v>
      </c>
      <c r="L3" s="10"/>
      <c r="M3" s="10"/>
      <c r="N3" s="10"/>
      <c r="O3" s="10"/>
      <c r="P3" s="10"/>
      <c r="Q3" s="10"/>
      <c r="R3" s="10"/>
      <c r="S3" s="10"/>
    </row>
    <row r="4" spans="1:19" ht="16.5" x14ac:dyDescent="0.3">
      <c r="A4" s="12" t="s">
        <v>3</v>
      </c>
      <c r="G4" s="127" t="s">
        <v>81</v>
      </c>
      <c r="H4" s="14" t="s">
        <v>4</v>
      </c>
      <c r="I4" s="15"/>
      <c r="K4" s="2" t="s">
        <v>5</v>
      </c>
      <c r="L4" s="10"/>
      <c r="M4" s="10"/>
      <c r="N4" s="10"/>
      <c r="O4" s="10"/>
      <c r="P4" s="10"/>
      <c r="Q4" s="10"/>
      <c r="R4" s="10"/>
      <c r="S4" s="10"/>
    </row>
    <row r="5" spans="1:19" ht="16.5" x14ac:dyDescent="0.3">
      <c r="A5" s="12" t="s">
        <v>6</v>
      </c>
      <c r="G5" s="13"/>
      <c r="H5" s="14"/>
      <c r="I5" s="16"/>
      <c r="K5" s="2" t="s">
        <v>7</v>
      </c>
      <c r="L5" s="10"/>
      <c r="M5" s="10"/>
      <c r="N5" s="10"/>
      <c r="O5" s="10"/>
      <c r="P5" s="10"/>
      <c r="Q5" s="10"/>
      <c r="R5" s="10"/>
      <c r="S5" s="10"/>
    </row>
    <row r="6" spans="1:19" ht="16.5" x14ac:dyDescent="0.3">
      <c r="A6" s="12" t="s">
        <v>8</v>
      </c>
      <c r="G6" s="13"/>
      <c r="H6" s="14" t="s">
        <v>9</v>
      </c>
      <c r="I6" s="17"/>
      <c r="K6" s="2" t="s">
        <v>10</v>
      </c>
      <c r="L6" s="10"/>
      <c r="M6" s="10"/>
      <c r="N6" s="10"/>
      <c r="O6" s="10"/>
      <c r="P6" s="10"/>
      <c r="Q6" s="10"/>
      <c r="R6" s="10"/>
      <c r="S6" s="10"/>
    </row>
    <row r="7" spans="1:19" ht="24" customHeight="1" x14ac:dyDescent="0.3">
      <c r="A7" s="18" t="s">
        <v>11</v>
      </c>
      <c r="B7" s="19"/>
      <c r="C7" s="20"/>
      <c r="D7" s="21"/>
      <c r="E7" s="21"/>
      <c r="F7" s="22"/>
      <c r="G7" s="13"/>
      <c r="H7" s="14" t="s">
        <v>12</v>
      </c>
      <c r="I7" s="17"/>
      <c r="K7" s="2" t="s">
        <v>13</v>
      </c>
      <c r="L7" s="10"/>
      <c r="M7" s="10"/>
      <c r="N7" s="10"/>
      <c r="O7" s="10"/>
      <c r="P7" s="10"/>
      <c r="Q7" s="10"/>
      <c r="R7" s="10"/>
      <c r="S7" s="10"/>
    </row>
    <row r="8" spans="1:19" ht="24" customHeight="1" x14ac:dyDescent="0.3">
      <c r="A8" s="18" t="s">
        <v>14</v>
      </c>
      <c r="B8" s="19"/>
      <c r="C8" s="20"/>
      <c r="D8" s="20"/>
      <c r="E8" s="21"/>
      <c r="F8" s="22"/>
      <c r="G8" s="13"/>
      <c r="H8" s="14" t="s">
        <v>15</v>
      </c>
      <c r="I8" s="23"/>
      <c r="K8" s="137" t="s">
        <v>16</v>
      </c>
      <c r="L8" s="137"/>
      <c r="M8" s="137"/>
      <c r="N8" s="137"/>
      <c r="O8" s="137"/>
      <c r="P8" s="137"/>
      <c r="Q8" s="137"/>
      <c r="R8" s="137"/>
      <c r="S8" s="137"/>
    </row>
    <row r="9" spans="1:19" s="28" customFormat="1" ht="24" customHeight="1" x14ac:dyDescent="0.3">
      <c r="A9" s="18" t="s">
        <v>17</v>
      </c>
      <c r="B9" s="24"/>
      <c r="C9" s="17"/>
      <c r="D9" s="25" t="s">
        <v>18</v>
      </c>
      <c r="E9" s="17"/>
      <c r="F9" s="11"/>
      <c r="G9" s="26"/>
      <c r="H9" s="27" t="s">
        <v>19</v>
      </c>
      <c r="I9" s="23"/>
      <c r="K9" s="2" t="s">
        <v>20</v>
      </c>
      <c r="L9" s="2"/>
      <c r="M9" s="2"/>
      <c r="N9" s="2"/>
      <c r="O9" s="2"/>
      <c r="P9" s="2"/>
      <c r="Q9" s="2"/>
      <c r="R9" s="2"/>
      <c r="S9" s="2"/>
    </row>
    <row r="10" spans="1:19" ht="24" customHeight="1" x14ac:dyDescent="0.3">
      <c r="A10" s="18" t="s">
        <v>21</v>
      </c>
      <c r="B10" s="29"/>
      <c r="C10" s="20"/>
      <c r="D10" s="25" t="s">
        <v>22</v>
      </c>
      <c r="E10" s="20"/>
      <c r="G10" s="13"/>
      <c r="H10" s="14" t="s">
        <v>23</v>
      </c>
      <c r="I10" s="20"/>
      <c r="K10" s="2" t="s">
        <v>24</v>
      </c>
      <c r="L10" s="10"/>
      <c r="M10" s="10"/>
      <c r="N10" s="10"/>
      <c r="O10" s="10"/>
      <c r="P10" s="10"/>
      <c r="Q10" s="10"/>
      <c r="R10" s="10"/>
      <c r="S10" s="10"/>
    </row>
    <row r="11" spans="1:19" ht="12.75" customHeight="1" x14ac:dyDescent="0.3">
      <c r="A11" s="30"/>
      <c r="B11" s="1"/>
      <c r="C11" s="1"/>
      <c r="D11" s="1"/>
      <c r="K11" s="2" t="s">
        <v>25</v>
      </c>
      <c r="L11" s="10"/>
      <c r="M11" s="10"/>
      <c r="N11" s="10"/>
      <c r="O11" s="10"/>
      <c r="P11" s="10"/>
      <c r="Q11" s="10"/>
      <c r="R11" s="10"/>
      <c r="S11" s="10"/>
    </row>
    <row r="12" spans="1:19" ht="30" x14ac:dyDescent="0.3">
      <c r="A12" s="31" t="s">
        <v>26</v>
      </c>
      <c r="B12" s="32"/>
      <c r="C12" s="32"/>
      <c r="D12" s="33"/>
      <c r="E12" s="34" t="s">
        <v>27</v>
      </c>
      <c r="F12" s="35" t="s">
        <v>28</v>
      </c>
      <c r="G12" s="36" t="s">
        <v>29</v>
      </c>
      <c r="H12" s="36" t="s">
        <v>30</v>
      </c>
      <c r="I12" s="34" t="s">
        <v>31</v>
      </c>
      <c r="K12" s="37" t="s">
        <v>32</v>
      </c>
      <c r="L12" s="37"/>
      <c r="M12" s="37"/>
      <c r="N12" s="37"/>
      <c r="O12" s="37"/>
      <c r="P12" s="37"/>
      <c r="Q12" s="37"/>
      <c r="R12" s="37"/>
      <c r="S12" s="37"/>
    </row>
    <row r="13" spans="1:19" s="37" customFormat="1" ht="15.75" customHeight="1" x14ac:dyDescent="0.3">
      <c r="A13" s="38"/>
      <c r="B13" s="39"/>
      <c r="C13" s="39"/>
      <c r="D13" s="40"/>
      <c r="E13" s="135"/>
      <c r="F13" s="115" t="str">
        <f t="shared" ref="F13:F24" si="0">IF(E13=0, " ", G13/E13)</f>
        <v xml:space="preserve"> </v>
      </c>
      <c r="G13" s="41"/>
      <c r="H13" s="41"/>
      <c r="I13" s="116" t="str">
        <f t="shared" ref="I13:I24" si="1">IF(G13=0,"",G13-H13)</f>
        <v/>
      </c>
      <c r="K13" s="37" t="s">
        <v>33</v>
      </c>
    </row>
    <row r="14" spans="1:19" s="37" customFormat="1" ht="15.75" customHeight="1" x14ac:dyDescent="0.3">
      <c r="A14" s="42"/>
      <c r="B14" s="43"/>
      <c r="C14" s="43"/>
      <c r="D14" s="44"/>
      <c r="E14" s="128"/>
      <c r="F14" s="115" t="str">
        <f t="shared" si="0"/>
        <v xml:space="preserve"> </v>
      </c>
      <c r="G14" s="41"/>
      <c r="H14" s="45"/>
      <c r="I14" s="116" t="str">
        <f t="shared" si="1"/>
        <v/>
      </c>
      <c r="K14" s="37" t="s">
        <v>34</v>
      </c>
    </row>
    <row r="15" spans="1:19" s="37" customFormat="1" ht="15.75" customHeight="1" x14ac:dyDescent="0.3">
      <c r="A15" s="42"/>
      <c r="B15" s="43"/>
      <c r="C15" s="43"/>
      <c r="D15" s="44"/>
      <c r="E15" s="128"/>
      <c r="F15" s="115" t="str">
        <f t="shared" si="0"/>
        <v xml:space="preserve"> </v>
      </c>
      <c r="G15" s="41"/>
      <c r="H15" s="45"/>
      <c r="I15" s="116" t="str">
        <f t="shared" si="1"/>
        <v/>
      </c>
      <c r="K15" s="46" t="s">
        <v>35</v>
      </c>
    </row>
    <row r="16" spans="1:19" s="37" customFormat="1" ht="15.75" customHeight="1" x14ac:dyDescent="0.3">
      <c r="A16" s="42"/>
      <c r="B16" s="43"/>
      <c r="C16" s="43"/>
      <c r="D16" s="44"/>
      <c r="E16" s="128"/>
      <c r="F16" s="115" t="str">
        <f t="shared" si="0"/>
        <v xml:space="preserve"> </v>
      </c>
      <c r="G16" s="41"/>
      <c r="H16" s="45"/>
      <c r="I16" s="116" t="str">
        <f t="shared" si="1"/>
        <v/>
      </c>
      <c r="K16" s="37" t="s">
        <v>36</v>
      </c>
    </row>
    <row r="17" spans="1:22" s="37" customFormat="1" ht="15.75" customHeight="1" x14ac:dyDescent="0.3">
      <c r="A17" s="42"/>
      <c r="B17" s="43"/>
      <c r="C17" s="43"/>
      <c r="D17" s="47"/>
      <c r="E17" s="129"/>
      <c r="F17" s="115" t="str">
        <f t="shared" si="0"/>
        <v xml:space="preserve"> </v>
      </c>
      <c r="G17" s="41"/>
      <c r="H17" s="45"/>
      <c r="I17" s="116" t="str">
        <f t="shared" si="1"/>
        <v/>
      </c>
      <c r="K17" s="37" t="s">
        <v>37</v>
      </c>
      <c r="T17" s="48"/>
      <c r="U17" s="48"/>
      <c r="V17" s="48"/>
    </row>
    <row r="18" spans="1:22" s="37" customFormat="1" ht="15.75" customHeight="1" x14ac:dyDescent="0.3">
      <c r="A18" s="42"/>
      <c r="B18" s="43"/>
      <c r="C18" s="43"/>
      <c r="D18" s="44"/>
      <c r="E18" s="128"/>
      <c r="F18" s="115" t="str">
        <f t="shared" ref="F18:F19" si="2">IF(E18=0, " ", G18/E18)</f>
        <v xml:space="preserve"> </v>
      </c>
      <c r="G18" s="41"/>
      <c r="H18" s="45"/>
      <c r="I18" s="116" t="str">
        <f t="shared" ref="I18:I19" si="3">IF(G18=0,"",G18-H18)</f>
        <v/>
      </c>
      <c r="K18" s="37" t="s">
        <v>38</v>
      </c>
    </row>
    <row r="19" spans="1:22" s="37" customFormat="1" ht="15.75" customHeight="1" x14ac:dyDescent="0.3">
      <c r="A19" s="42"/>
      <c r="B19" s="43"/>
      <c r="C19" s="43"/>
      <c r="D19" s="47"/>
      <c r="E19" s="129"/>
      <c r="F19" s="115" t="str">
        <f t="shared" si="2"/>
        <v xml:space="preserve"> </v>
      </c>
      <c r="G19" s="41"/>
      <c r="H19" s="45"/>
      <c r="I19" s="116" t="str">
        <f t="shared" si="3"/>
        <v/>
      </c>
      <c r="T19" s="48"/>
      <c r="U19" s="48"/>
      <c r="V19" s="48"/>
    </row>
    <row r="20" spans="1:22" s="37" customFormat="1" ht="15.75" customHeight="1" x14ac:dyDescent="0.3">
      <c r="A20" s="42"/>
      <c r="B20" s="43"/>
      <c r="C20" s="43"/>
      <c r="D20" s="44"/>
      <c r="E20" s="128"/>
      <c r="F20" s="115" t="str">
        <f t="shared" ref="F20:F21" si="4">IF(E20=0, " ", G20/E20)</f>
        <v xml:space="preserve"> </v>
      </c>
      <c r="G20" s="41"/>
      <c r="H20" s="45"/>
      <c r="I20" s="116" t="str">
        <f t="shared" ref="I20:I21" si="5">IF(G20=0,"",G20-H20)</f>
        <v/>
      </c>
    </row>
    <row r="21" spans="1:22" s="37" customFormat="1" ht="15.75" customHeight="1" x14ac:dyDescent="0.3">
      <c r="A21" s="42"/>
      <c r="B21" s="43"/>
      <c r="C21" s="43"/>
      <c r="D21" s="47"/>
      <c r="E21" s="129"/>
      <c r="F21" s="115" t="str">
        <f t="shared" si="4"/>
        <v xml:space="preserve"> </v>
      </c>
      <c r="G21" s="41"/>
      <c r="H21" s="45"/>
      <c r="I21" s="116" t="str">
        <f t="shared" si="5"/>
        <v/>
      </c>
      <c r="T21" s="48"/>
      <c r="U21" s="48"/>
      <c r="V21" s="48"/>
    </row>
    <row r="22" spans="1:22" s="37" customFormat="1" ht="15.75" customHeight="1" x14ac:dyDescent="0.3">
      <c r="A22" s="42"/>
      <c r="B22" s="43"/>
      <c r="C22" s="43"/>
      <c r="D22" s="44"/>
      <c r="E22" s="128"/>
      <c r="F22" s="115" t="str">
        <f t="shared" si="0"/>
        <v xml:space="preserve"> </v>
      </c>
      <c r="G22" s="41"/>
      <c r="H22" s="45"/>
      <c r="I22" s="116" t="str">
        <f t="shared" si="1"/>
        <v/>
      </c>
    </row>
    <row r="23" spans="1:22" s="37" customFormat="1" ht="15.75" customHeight="1" x14ac:dyDescent="0.3">
      <c r="A23" s="42"/>
      <c r="B23" s="43"/>
      <c r="C23" s="43"/>
      <c r="D23" s="47"/>
      <c r="E23" s="129"/>
      <c r="F23" s="115" t="str">
        <f t="shared" si="0"/>
        <v xml:space="preserve"> </v>
      </c>
      <c r="G23" s="41"/>
      <c r="H23" s="45"/>
      <c r="I23" s="116" t="str">
        <f t="shared" si="1"/>
        <v/>
      </c>
      <c r="T23" s="48"/>
      <c r="U23" s="48"/>
      <c r="V23" s="48"/>
    </row>
    <row r="24" spans="1:22" s="37" customFormat="1" ht="15.75" customHeight="1" x14ac:dyDescent="0.3">
      <c r="A24" s="49"/>
      <c r="B24" s="50"/>
      <c r="C24" s="50"/>
      <c r="D24" s="51"/>
      <c r="E24" s="130"/>
      <c r="F24" s="115" t="str">
        <f t="shared" si="0"/>
        <v xml:space="preserve"> </v>
      </c>
      <c r="G24" s="41"/>
      <c r="H24" s="52"/>
      <c r="I24" s="116" t="str">
        <f t="shared" si="1"/>
        <v/>
      </c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</row>
    <row r="25" spans="1:22" s="48" customFormat="1" ht="16.5" x14ac:dyDescent="0.3">
      <c r="A25" s="53"/>
      <c r="B25" s="54"/>
      <c r="C25" s="55" t="s">
        <v>39</v>
      </c>
      <c r="D25" s="55"/>
      <c r="E25" s="136">
        <f>SUM(E13:E24)</f>
        <v>0</v>
      </c>
      <c r="F25" s="57" t="str">
        <f>IF(ISERROR(G25/E25),"",G25/E25)</f>
        <v/>
      </c>
      <c r="G25" s="56">
        <f>SUM(G13:G24)</f>
        <v>0</v>
      </c>
      <c r="H25" s="56">
        <f t="shared" ref="H25:I25" si="6">SUM(H13:H24)</f>
        <v>0</v>
      </c>
      <c r="I25" s="56">
        <f t="shared" si="6"/>
        <v>0</v>
      </c>
      <c r="T25" s="2"/>
      <c r="U25" s="2"/>
      <c r="V25" s="2"/>
    </row>
    <row r="26" spans="1:22" s="48" customFormat="1" ht="16.5" x14ac:dyDescent="0.3">
      <c r="A26" s="58"/>
      <c r="C26" s="59"/>
      <c r="D26" s="59"/>
      <c r="E26" s="131"/>
      <c r="F26" s="61"/>
      <c r="G26" s="60"/>
      <c r="H26" s="60"/>
      <c r="I26" s="60"/>
      <c r="T26" s="62"/>
      <c r="U26" s="62"/>
      <c r="V26" s="62"/>
    </row>
    <row r="27" spans="1:22" ht="14.1" customHeight="1" x14ac:dyDescent="0.35">
      <c r="A27" s="63" t="s">
        <v>40</v>
      </c>
      <c r="B27" s="63"/>
      <c r="C27" s="63"/>
      <c r="D27" s="64"/>
      <c r="E27" s="132"/>
      <c r="F27" s="65"/>
      <c r="G27" s="66"/>
      <c r="H27" s="66"/>
      <c r="I27" s="66"/>
      <c r="S27" s="10"/>
      <c r="T27" s="37"/>
      <c r="U27" s="37"/>
      <c r="V27" s="37"/>
    </row>
    <row r="28" spans="1:22" s="62" customFormat="1" ht="30" x14ac:dyDescent="0.4">
      <c r="A28" s="67" t="s">
        <v>41</v>
      </c>
      <c r="B28" s="68" t="s">
        <v>42</v>
      </c>
      <c r="C28" s="69" t="s">
        <v>43</v>
      </c>
      <c r="D28" s="70"/>
      <c r="E28" s="71" t="s">
        <v>27</v>
      </c>
      <c r="F28" s="72" t="s">
        <v>28</v>
      </c>
      <c r="G28" s="73" t="s">
        <v>29</v>
      </c>
      <c r="H28" s="73" t="s">
        <v>30</v>
      </c>
      <c r="I28" s="71" t="s">
        <v>31</v>
      </c>
      <c r="K28" s="9" t="s">
        <v>44</v>
      </c>
      <c r="L28" s="48"/>
      <c r="M28" s="48"/>
      <c r="N28" s="48"/>
      <c r="O28" s="48"/>
      <c r="P28" s="48"/>
      <c r="Q28" s="48"/>
      <c r="R28" s="48"/>
      <c r="S28" s="2"/>
      <c r="T28" s="37"/>
      <c r="U28" s="37"/>
      <c r="V28" s="37"/>
    </row>
    <row r="29" spans="1:22" s="37" customFormat="1" ht="15.75" customHeight="1" x14ac:dyDescent="0.3">
      <c r="A29" s="74"/>
      <c r="B29" s="75"/>
      <c r="C29" s="76"/>
      <c r="D29" s="77"/>
      <c r="E29" s="133"/>
      <c r="F29" s="115" t="str">
        <f>IF(E29=0, " ", G29/E29)</f>
        <v xml:space="preserve"> </v>
      </c>
      <c r="G29" s="133"/>
      <c r="H29" s="133"/>
      <c r="I29" s="116" t="str">
        <f t="shared" ref="I29:I61" si="7">IF(G29=0,"",G29-H29)</f>
        <v/>
      </c>
      <c r="K29" s="2" t="s">
        <v>45</v>
      </c>
      <c r="L29" s="10"/>
      <c r="M29" s="10"/>
      <c r="N29" s="10"/>
      <c r="O29" s="10"/>
      <c r="P29" s="10"/>
      <c r="Q29" s="10"/>
      <c r="R29" s="10"/>
      <c r="S29" s="2"/>
    </row>
    <row r="30" spans="1:22" s="37" customFormat="1" ht="15.75" customHeight="1" x14ac:dyDescent="0.3">
      <c r="A30" s="78"/>
      <c r="B30" s="79"/>
      <c r="C30" s="80"/>
      <c r="D30" s="81"/>
      <c r="E30" s="128"/>
      <c r="F30" s="115" t="str">
        <f t="shared" ref="F30:F61" si="8">IF(E30=0, " ", G30/E30)</f>
        <v xml:space="preserve"> </v>
      </c>
      <c r="G30" s="128"/>
      <c r="H30" s="128"/>
      <c r="I30" s="117" t="str">
        <f t="shared" si="7"/>
        <v/>
      </c>
      <c r="K30" s="2" t="s">
        <v>46</v>
      </c>
      <c r="L30" s="2"/>
      <c r="M30" s="2"/>
      <c r="N30" s="2"/>
      <c r="O30" s="2"/>
      <c r="P30" s="2"/>
      <c r="Q30" s="2"/>
      <c r="R30" s="2"/>
      <c r="S30" s="2"/>
    </row>
    <row r="31" spans="1:22" s="37" customFormat="1" ht="15.75" customHeight="1" x14ac:dyDescent="0.3">
      <c r="A31" s="78"/>
      <c r="B31" s="79"/>
      <c r="C31" s="80"/>
      <c r="D31" s="77"/>
      <c r="E31" s="129"/>
      <c r="F31" s="115" t="str">
        <f t="shared" si="8"/>
        <v xml:space="preserve"> </v>
      </c>
      <c r="G31" s="129"/>
      <c r="H31" s="129"/>
      <c r="I31" s="117" t="str">
        <f t="shared" si="7"/>
        <v/>
      </c>
      <c r="K31" s="37" t="s">
        <v>47</v>
      </c>
      <c r="L31" s="2"/>
      <c r="M31" s="2"/>
      <c r="N31" s="2"/>
      <c r="O31" s="2"/>
      <c r="P31" s="2"/>
      <c r="Q31" s="2"/>
      <c r="R31" s="2"/>
      <c r="S31" s="2"/>
    </row>
    <row r="32" spans="1:22" s="37" customFormat="1" ht="15.75" customHeight="1" x14ac:dyDescent="0.3">
      <c r="A32" s="78"/>
      <c r="B32" s="79"/>
      <c r="C32" s="82"/>
      <c r="D32" s="81"/>
      <c r="E32" s="128"/>
      <c r="F32" s="115" t="str">
        <f t="shared" si="8"/>
        <v xml:space="preserve"> </v>
      </c>
      <c r="G32" s="128"/>
      <c r="H32" s="128"/>
      <c r="I32" s="117" t="str">
        <f t="shared" si="7"/>
        <v/>
      </c>
      <c r="K32" s="37" t="s">
        <v>48</v>
      </c>
      <c r="L32" s="2"/>
      <c r="M32" s="2"/>
      <c r="N32" s="2"/>
      <c r="O32" s="2"/>
      <c r="P32" s="2"/>
      <c r="Q32" s="2"/>
      <c r="R32" s="2"/>
      <c r="S32" s="2"/>
    </row>
    <row r="33" spans="1:22" s="37" customFormat="1" ht="15.75" customHeight="1" x14ac:dyDescent="0.3">
      <c r="A33" s="74"/>
      <c r="B33" s="75"/>
      <c r="C33" s="76"/>
      <c r="D33" s="77"/>
      <c r="E33" s="129"/>
      <c r="F33" s="115" t="str">
        <f t="shared" si="8"/>
        <v xml:space="preserve"> </v>
      </c>
      <c r="G33" s="45"/>
      <c r="H33" s="45"/>
      <c r="I33" s="117" t="str">
        <f t="shared" si="7"/>
        <v/>
      </c>
      <c r="K33" s="37" t="s">
        <v>49</v>
      </c>
      <c r="L33" s="2"/>
      <c r="M33" s="2"/>
      <c r="N33" s="2"/>
      <c r="O33" s="2"/>
      <c r="P33" s="2"/>
      <c r="Q33" s="2"/>
      <c r="R33" s="2"/>
      <c r="S33" s="2"/>
    </row>
    <row r="34" spans="1:22" s="37" customFormat="1" ht="15.75" customHeight="1" x14ac:dyDescent="0.3">
      <c r="A34" s="78"/>
      <c r="B34" s="79"/>
      <c r="C34" s="82"/>
      <c r="D34" s="81"/>
      <c r="E34" s="128"/>
      <c r="F34" s="115" t="str">
        <f t="shared" si="8"/>
        <v xml:space="preserve"> </v>
      </c>
      <c r="G34" s="45"/>
      <c r="H34" s="45"/>
      <c r="I34" s="117" t="str">
        <f t="shared" si="7"/>
        <v/>
      </c>
      <c r="K34" s="37" t="s">
        <v>50</v>
      </c>
      <c r="L34" s="2"/>
      <c r="M34" s="2"/>
      <c r="N34" s="2"/>
      <c r="O34" s="2"/>
      <c r="P34" s="2"/>
      <c r="Q34" s="2"/>
      <c r="R34" s="2"/>
      <c r="S34" s="83"/>
    </row>
    <row r="35" spans="1:22" s="37" customFormat="1" ht="15.75" customHeight="1" x14ac:dyDescent="0.3">
      <c r="A35" s="74"/>
      <c r="B35" s="75"/>
      <c r="C35" s="76"/>
      <c r="D35" s="77"/>
      <c r="E35" s="129"/>
      <c r="F35" s="115" t="str">
        <f t="shared" si="8"/>
        <v xml:space="preserve"> </v>
      </c>
      <c r="G35" s="45"/>
      <c r="H35" s="45"/>
      <c r="I35" s="117" t="str">
        <f t="shared" si="7"/>
        <v/>
      </c>
      <c r="K35" s="37" t="s">
        <v>51</v>
      </c>
      <c r="L35" s="2"/>
      <c r="M35" s="2"/>
      <c r="N35" s="2"/>
      <c r="O35" s="2"/>
      <c r="P35" s="2"/>
      <c r="Q35" s="2"/>
      <c r="R35" s="2"/>
      <c r="S35" s="2"/>
    </row>
    <row r="36" spans="1:22" s="37" customFormat="1" ht="15.75" customHeight="1" x14ac:dyDescent="0.3">
      <c r="A36" s="78"/>
      <c r="B36" s="79"/>
      <c r="C36" s="82"/>
      <c r="D36" s="81"/>
      <c r="E36" s="128"/>
      <c r="F36" s="115" t="str">
        <f t="shared" si="8"/>
        <v xml:space="preserve"> </v>
      </c>
      <c r="G36" s="45"/>
      <c r="H36" s="45"/>
      <c r="I36" s="117" t="str">
        <f t="shared" si="7"/>
        <v/>
      </c>
      <c r="K36" s="37" t="s">
        <v>52</v>
      </c>
      <c r="L36" s="83"/>
      <c r="M36" s="83"/>
      <c r="N36" s="83"/>
      <c r="O36" s="83"/>
      <c r="P36" s="83"/>
      <c r="Q36" s="83"/>
      <c r="R36" s="83"/>
      <c r="S36" s="2"/>
    </row>
    <row r="37" spans="1:22" s="37" customFormat="1" ht="15.75" customHeight="1" x14ac:dyDescent="0.3">
      <c r="A37" s="74"/>
      <c r="B37" s="84"/>
      <c r="C37" s="80"/>
      <c r="D37" s="77"/>
      <c r="E37" s="129"/>
      <c r="F37" s="115" t="str">
        <f t="shared" si="8"/>
        <v xml:space="preserve"> </v>
      </c>
      <c r="G37" s="45"/>
      <c r="H37" s="45"/>
      <c r="I37" s="117" t="str">
        <f t="shared" si="7"/>
        <v/>
      </c>
      <c r="K37" s="37" t="s">
        <v>53</v>
      </c>
      <c r="L37" s="2"/>
      <c r="M37" s="2"/>
      <c r="N37" s="2"/>
      <c r="O37" s="2"/>
      <c r="P37" s="2"/>
      <c r="Q37" s="2"/>
      <c r="R37" s="2"/>
      <c r="S37" s="2"/>
    </row>
    <row r="38" spans="1:22" s="37" customFormat="1" ht="15.75" customHeight="1" x14ac:dyDescent="0.3">
      <c r="A38" s="78"/>
      <c r="B38" s="85"/>
      <c r="C38" s="82"/>
      <c r="D38" s="81"/>
      <c r="E38" s="128"/>
      <c r="F38" s="115" t="str">
        <f t="shared" si="8"/>
        <v xml:space="preserve"> </v>
      </c>
      <c r="G38" s="45"/>
      <c r="H38" s="45"/>
      <c r="I38" s="117" t="str">
        <f t="shared" si="7"/>
        <v/>
      </c>
      <c r="K38" s="37" t="s">
        <v>54</v>
      </c>
      <c r="L38" s="2"/>
      <c r="M38" s="2"/>
      <c r="N38" s="2"/>
      <c r="O38" s="2"/>
      <c r="P38" s="2"/>
      <c r="Q38" s="2"/>
      <c r="R38" s="2"/>
    </row>
    <row r="39" spans="1:22" s="37" customFormat="1" ht="15.75" customHeight="1" x14ac:dyDescent="0.3">
      <c r="A39" s="74"/>
      <c r="B39" s="75"/>
      <c r="C39" s="76"/>
      <c r="D39" s="77"/>
      <c r="E39" s="129"/>
      <c r="F39" s="115" t="str">
        <f t="shared" si="8"/>
        <v xml:space="preserve"> </v>
      </c>
      <c r="G39" s="45"/>
      <c r="H39" s="45"/>
      <c r="I39" s="117" t="str">
        <f t="shared" si="7"/>
        <v/>
      </c>
      <c r="K39" s="37" t="s">
        <v>55</v>
      </c>
      <c r="L39" s="2"/>
      <c r="M39" s="2"/>
      <c r="N39" s="2"/>
      <c r="O39" s="2"/>
      <c r="P39" s="2"/>
      <c r="Q39" s="2"/>
      <c r="R39" s="2"/>
    </row>
    <row r="40" spans="1:22" s="37" customFormat="1" ht="15.75" customHeight="1" x14ac:dyDescent="0.3">
      <c r="A40" s="78"/>
      <c r="B40" s="79"/>
      <c r="C40" s="86"/>
      <c r="D40" s="81"/>
      <c r="E40" s="128"/>
      <c r="F40" s="115" t="str">
        <f t="shared" si="8"/>
        <v xml:space="preserve"> </v>
      </c>
      <c r="G40" s="45"/>
      <c r="H40" s="45"/>
      <c r="I40" s="117" t="str">
        <f t="shared" si="7"/>
        <v/>
      </c>
    </row>
    <row r="41" spans="1:22" s="37" customFormat="1" ht="15.75" customHeight="1" x14ac:dyDescent="0.3">
      <c r="A41" s="74"/>
      <c r="B41" s="75"/>
      <c r="C41" s="76"/>
      <c r="D41" s="77"/>
      <c r="E41" s="129"/>
      <c r="F41" s="115" t="str">
        <f t="shared" si="8"/>
        <v xml:space="preserve"> </v>
      </c>
      <c r="G41" s="45"/>
      <c r="H41" s="45"/>
      <c r="I41" s="117" t="str">
        <f t="shared" si="7"/>
        <v/>
      </c>
    </row>
    <row r="42" spans="1:22" s="37" customFormat="1" ht="15.75" customHeight="1" x14ac:dyDescent="0.3">
      <c r="A42" s="78"/>
      <c r="B42" s="79"/>
      <c r="C42" s="82"/>
      <c r="D42" s="81"/>
      <c r="E42" s="128"/>
      <c r="F42" s="115" t="str">
        <f t="shared" si="8"/>
        <v xml:space="preserve"> </v>
      </c>
      <c r="G42" s="45"/>
      <c r="H42" s="45"/>
      <c r="I42" s="117" t="str">
        <f t="shared" si="7"/>
        <v/>
      </c>
    </row>
    <row r="43" spans="1:22" s="37" customFormat="1" ht="15.75" customHeight="1" x14ac:dyDescent="0.3">
      <c r="A43" s="74"/>
      <c r="B43" s="75"/>
      <c r="C43" s="76"/>
      <c r="D43" s="77"/>
      <c r="E43" s="129"/>
      <c r="F43" s="115" t="str">
        <f t="shared" si="8"/>
        <v xml:space="preserve"> </v>
      </c>
      <c r="G43" s="45"/>
      <c r="H43" s="45"/>
      <c r="I43" s="117" t="str">
        <f t="shared" si="7"/>
        <v/>
      </c>
      <c r="S43" s="48"/>
      <c r="T43" s="48"/>
      <c r="U43" s="48"/>
      <c r="V43" s="48"/>
    </row>
    <row r="44" spans="1:22" s="37" customFormat="1" ht="15.75" customHeight="1" x14ac:dyDescent="0.3">
      <c r="A44" s="78"/>
      <c r="B44" s="79"/>
      <c r="C44" s="82"/>
      <c r="D44" s="81"/>
      <c r="E44" s="128"/>
      <c r="F44" s="115" t="str">
        <f t="shared" si="8"/>
        <v xml:space="preserve"> </v>
      </c>
      <c r="G44" s="45"/>
      <c r="H44" s="45"/>
      <c r="I44" s="117" t="str">
        <f t="shared" si="7"/>
        <v/>
      </c>
      <c r="S44" s="48"/>
      <c r="T44" s="48"/>
      <c r="U44" s="48"/>
      <c r="V44" s="48"/>
    </row>
    <row r="45" spans="1:22" s="37" customFormat="1" ht="15.75" customHeight="1" x14ac:dyDescent="0.3">
      <c r="A45" s="74"/>
      <c r="B45" s="75"/>
      <c r="C45" s="76"/>
      <c r="D45" s="77"/>
      <c r="E45" s="129"/>
      <c r="F45" s="119" t="str">
        <f t="shared" si="8"/>
        <v xml:space="preserve"> </v>
      </c>
      <c r="G45" s="45"/>
      <c r="H45" s="45"/>
      <c r="I45" s="117" t="str">
        <f t="shared" si="7"/>
        <v/>
      </c>
      <c r="K45" s="48"/>
      <c r="L45" s="48"/>
      <c r="M45" s="48"/>
      <c r="N45" s="48"/>
      <c r="O45" s="48"/>
      <c r="P45" s="48"/>
      <c r="Q45" s="48"/>
      <c r="R45" s="48"/>
      <c r="S45" s="2"/>
      <c r="T45" s="2"/>
      <c r="U45" s="2"/>
      <c r="V45" s="2"/>
    </row>
    <row r="46" spans="1:22" s="37" customFormat="1" ht="15.75" customHeight="1" x14ac:dyDescent="0.3">
      <c r="A46" s="78"/>
      <c r="B46" s="79"/>
      <c r="C46" s="82"/>
      <c r="D46" s="81"/>
      <c r="E46" s="128"/>
      <c r="F46" s="115" t="str">
        <f t="shared" si="8"/>
        <v xml:space="preserve"> </v>
      </c>
      <c r="G46" s="45"/>
      <c r="H46" s="45"/>
      <c r="I46" s="117" t="str">
        <f t="shared" si="7"/>
        <v/>
      </c>
      <c r="K46" s="48"/>
      <c r="L46" s="48"/>
      <c r="M46" s="48"/>
      <c r="N46" s="48"/>
      <c r="O46" s="48"/>
      <c r="P46" s="48"/>
      <c r="Q46" s="48"/>
      <c r="R46" s="48"/>
      <c r="S46" s="2"/>
      <c r="T46" s="2"/>
      <c r="U46" s="2"/>
      <c r="V46" s="2"/>
    </row>
    <row r="47" spans="1:22" s="37" customFormat="1" ht="15.75" customHeight="1" x14ac:dyDescent="0.3">
      <c r="A47" s="78"/>
      <c r="B47" s="79"/>
      <c r="C47" s="82"/>
      <c r="D47" s="81"/>
      <c r="E47" s="128"/>
      <c r="F47" s="115" t="str">
        <f t="shared" ref="F47" si="9">IF(E47=0, " ", G47/E47)</f>
        <v xml:space="preserve"> </v>
      </c>
      <c r="G47" s="45"/>
      <c r="H47" s="45"/>
      <c r="I47" s="117" t="str">
        <f t="shared" ref="I47" si="10">IF(G47=0,"",G47-H47)</f>
        <v/>
      </c>
    </row>
    <row r="48" spans="1:22" s="37" customFormat="1" ht="15.75" customHeight="1" x14ac:dyDescent="0.3">
      <c r="A48" s="78"/>
      <c r="B48" s="79"/>
      <c r="C48" s="82"/>
      <c r="D48" s="81"/>
      <c r="E48" s="128"/>
      <c r="F48" s="115" t="str">
        <f t="shared" ref="F48:F54" si="11">IF(E48=0, " ", G48/E48)</f>
        <v xml:space="preserve"> </v>
      </c>
      <c r="G48" s="45"/>
      <c r="H48" s="45"/>
      <c r="I48" s="117" t="str">
        <f t="shared" ref="I48:I54" si="12">IF(G48=0,"",G48-H48)</f>
        <v/>
      </c>
    </row>
    <row r="49" spans="1:22" s="37" customFormat="1" ht="15.75" customHeight="1" x14ac:dyDescent="0.3">
      <c r="A49" s="78"/>
      <c r="B49" s="79"/>
      <c r="C49" s="82"/>
      <c r="D49" s="81"/>
      <c r="E49" s="128"/>
      <c r="F49" s="115" t="str">
        <f t="shared" si="11"/>
        <v xml:space="preserve"> </v>
      </c>
      <c r="G49" s="45"/>
      <c r="H49" s="45"/>
      <c r="I49" s="117" t="str">
        <f t="shared" si="12"/>
        <v/>
      </c>
    </row>
    <row r="50" spans="1:22" s="37" customFormat="1" ht="15.75" customHeight="1" x14ac:dyDescent="0.3">
      <c r="A50" s="78"/>
      <c r="B50" s="79"/>
      <c r="C50" s="82"/>
      <c r="D50" s="81"/>
      <c r="E50" s="128"/>
      <c r="F50" s="115" t="str">
        <f t="shared" si="11"/>
        <v xml:space="preserve"> </v>
      </c>
      <c r="G50" s="45"/>
      <c r="H50" s="45"/>
      <c r="I50" s="117" t="str">
        <f t="shared" si="12"/>
        <v/>
      </c>
    </row>
    <row r="51" spans="1:22" s="37" customFormat="1" ht="15.75" customHeight="1" x14ac:dyDescent="0.3">
      <c r="A51" s="78"/>
      <c r="B51" s="79"/>
      <c r="C51" s="82"/>
      <c r="D51" s="81"/>
      <c r="E51" s="128"/>
      <c r="F51" s="115" t="str">
        <f t="shared" si="11"/>
        <v xml:space="preserve"> </v>
      </c>
      <c r="G51" s="45"/>
      <c r="H51" s="45"/>
      <c r="I51" s="117" t="str">
        <f t="shared" si="12"/>
        <v/>
      </c>
      <c r="S51" s="48"/>
      <c r="T51" s="48"/>
      <c r="U51" s="48"/>
      <c r="V51" s="48"/>
    </row>
    <row r="52" spans="1:22" s="37" customFormat="1" ht="15.75" customHeight="1" x14ac:dyDescent="0.3">
      <c r="A52" s="78"/>
      <c r="B52" s="79"/>
      <c r="C52" s="82"/>
      <c r="D52" s="81"/>
      <c r="E52" s="128"/>
      <c r="F52" s="115" t="str">
        <f t="shared" si="11"/>
        <v xml:space="preserve"> </v>
      </c>
      <c r="G52" s="45"/>
      <c r="H52" s="45"/>
      <c r="I52" s="117" t="str">
        <f t="shared" si="12"/>
        <v/>
      </c>
      <c r="S52" s="48"/>
      <c r="T52" s="48"/>
      <c r="U52" s="48"/>
      <c r="V52" s="48"/>
    </row>
    <row r="53" spans="1:22" s="37" customFormat="1" ht="15.75" customHeight="1" x14ac:dyDescent="0.3">
      <c r="A53" s="78"/>
      <c r="B53" s="79"/>
      <c r="C53" s="82"/>
      <c r="D53" s="81"/>
      <c r="E53" s="128"/>
      <c r="F53" s="115" t="str">
        <f t="shared" si="11"/>
        <v xml:space="preserve"> </v>
      </c>
      <c r="G53" s="45"/>
      <c r="H53" s="45"/>
      <c r="I53" s="117" t="str">
        <f t="shared" si="12"/>
        <v/>
      </c>
      <c r="K53" s="48"/>
      <c r="L53" s="48"/>
      <c r="M53" s="48"/>
      <c r="N53" s="48"/>
      <c r="O53" s="48"/>
      <c r="P53" s="48"/>
      <c r="Q53" s="48"/>
      <c r="R53" s="48"/>
      <c r="S53" s="2"/>
      <c r="T53" s="2"/>
      <c r="U53" s="2"/>
      <c r="V53" s="2"/>
    </row>
    <row r="54" spans="1:22" s="37" customFormat="1" ht="15.75" customHeight="1" x14ac:dyDescent="0.3">
      <c r="A54" s="78"/>
      <c r="B54" s="79"/>
      <c r="C54" s="82"/>
      <c r="D54" s="81"/>
      <c r="E54" s="128"/>
      <c r="F54" s="115" t="str">
        <f t="shared" si="11"/>
        <v xml:space="preserve"> </v>
      </c>
      <c r="G54" s="45"/>
      <c r="H54" s="45"/>
      <c r="I54" s="117" t="str">
        <f t="shared" si="12"/>
        <v/>
      </c>
      <c r="K54" s="48"/>
      <c r="L54" s="48"/>
      <c r="M54" s="48"/>
      <c r="N54" s="48"/>
      <c r="O54" s="48"/>
      <c r="P54" s="48"/>
      <c r="Q54" s="48"/>
      <c r="R54" s="48"/>
      <c r="S54" s="2"/>
      <c r="T54" s="2"/>
      <c r="U54" s="2"/>
      <c r="V54" s="2"/>
    </row>
    <row r="55" spans="1:22" s="37" customFormat="1" ht="15.75" customHeight="1" x14ac:dyDescent="0.3">
      <c r="A55" s="78"/>
      <c r="B55" s="79"/>
      <c r="C55" s="82"/>
      <c r="D55" s="81"/>
      <c r="E55" s="128"/>
      <c r="F55" s="115" t="str">
        <f t="shared" si="8"/>
        <v xml:space="preserve"> </v>
      </c>
      <c r="G55" s="45"/>
      <c r="H55" s="45"/>
      <c r="I55" s="117" t="str">
        <f t="shared" si="7"/>
        <v/>
      </c>
    </row>
    <row r="56" spans="1:22" s="37" customFormat="1" ht="15.75" customHeight="1" x14ac:dyDescent="0.3">
      <c r="A56" s="74"/>
      <c r="B56" s="75"/>
      <c r="C56" s="76"/>
      <c r="D56" s="77"/>
      <c r="E56" s="129"/>
      <c r="F56" s="115" t="str">
        <f t="shared" si="8"/>
        <v xml:space="preserve"> </v>
      </c>
      <c r="G56" s="45"/>
      <c r="H56" s="45"/>
      <c r="I56" s="117" t="str">
        <f t="shared" si="7"/>
        <v/>
      </c>
    </row>
    <row r="57" spans="1:22" s="37" customFormat="1" ht="15.75" customHeight="1" x14ac:dyDescent="0.3">
      <c r="A57" s="78"/>
      <c r="B57" s="79"/>
      <c r="C57" s="82"/>
      <c r="D57" s="81"/>
      <c r="E57" s="128"/>
      <c r="F57" s="115" t="str">
        <f t="shared" si="8"/>
        <v xml:space="preserve"> </v>
      </c>
      <c r="G57" s="45"/>
      <c r="H57" s="45"/>
      <c r="I57" s="117" t="str">
        <f t="shared" si="7"/>
        <v/>
      </c>
    </row>
    <row r="58" spans="1:22" s="37" customFormat="1" ht="15.75" customHeight="1" x14ac:dyDescent="0.3">
      <c r="A58" s="74"/>
      <c r="B58" s="75"/>
      <c r="C58" s="76"/>
      <c r="D58" s="77"/>
      <c r="E58" s="129"/>
      <c r="F58" s="115" t="str">
        <f t="shared" si="8"/>
        <v xml:space="preserve"> </v>
      </c>
      <c r="G58" s="45"/>
      <c r="H58" s="45"/>
      <c r="I58" s="117" t="str">
        <f t="shared" si="7"/>
        <v/>
      </c>
      <c r="S58" s="48"/>
      <c r="T58" s="48"/>
      <c r="U58" s="48"/>
      <c r="V58" s="48"/>
    </row>
    <row r="59" spans="1:22" s="37" customFormat="1" ht="15.75" customHeight="1" x14ac:dyDescent="0.3">
      <c r="A59" s="78"/>
      <c r="B59" s="79"/>
      <c r="C59" s="82"/>
      <c r="D59" s="81"/>
      <c r="E59" s="128"/>
      <c r="F59" s="115" t="str">
        <f t="shared" si="8"/>
        <v xml:space="preserve"> </v>
      </c>
      <c r="G59" s="45"/>
      <c r="H59" s="45"/>
      <c r="I59" s="117" t="str">
        <f t="shared" si="7"/>
        <v/>
      </c>
      <c r="S59" s="48"/>
      <c r="T59" s="48"/>
      <c r="U59" s="48"/>
      <c r="V59" s="48"/>
    </row>
    <row r="60" spans="1:22" s="37" customFormat="1" ht="15.75" customHeight="1" x14ac:dyDescent="0.3">
      <c r="A60" s="74"/>
      <c r="B60" s="75"/>
      <c r="C60" s="76"/>
      <c r="D60" s="77"/>
      <c r="E60" s="129"/>
      <c r="F60" s="119" t="str">
        <f t="shared" si="8"/>
        <v xml:space="preserve"> </v>
      </c>
      <c r="G60" s="45"/>
      <c r="H60" s="45"/>
      <c r="I60" s="117" t="str">
        <f t="shared" si="7"/>
        <v/>
      </c>
      <c r="K60" s="48"/>
      <c r="L60" s="48"/>
      <c r="M60" s="48"/>
      <c r="N60" s="48"/>
      <c r="O60" s="48"/>
      <c r="P60" s="48"/>
      <c r="Q60" s="48"/>
      <c r="R60" s="48"/>
      <c r="S60" s="2"/>
      <c r="T60" s="2"/>
      <c r="U60" s="2"/>
      <c r="V60" s="2"/>
    </row>
    <row r="61" spans="1:22" s="37" customFormat="1" ht="15.75" customHeight="1" x14ac:dyDescent="0.3">
      <c r="A61" s="87"/>
      <c r="B61" s="88"/>
      <c r="C61" s="89"/>
      <c r="D61" s="90"/>
      <c r="E61" s="130"/>
      <c r="F61" s="120" t="str">
        <f t="shared" si="8"/>
        <v xml:space="preserve"> </v>
      </c>
      <c r="G61" s="52"/>
      <c r="H61" s="52"/>
      <c r="I61" s="118" t="str">
        <f t="shared" si="7"/>
        <v/>
      </c>
      <c r="K61" s="48"/>
      <c r="L61" s="48"/>
      <c r="M61" s="48"/>
      <c r="N61" s="48"/>
      <c r="O61" s="48"/>
      <c r="P61" s="48"/>
      <c r="Q61" s="48"/>
      <c r="R61" s="48"/>
      <c r="S61" s="2"/>
      <c r="T61" s="2"/>
      <c r="U61" s="2"/>
      <c r="V61" s="2"/>
    </row>
    <row r="62" spans="1:22" s="48" customFormat="1" ht="16.5" x14ac:dyDescent="0.3">
      <c r="A62" s="58"/>
      <c r="C62" s="59"/>
      <c r="D62" s="59" t="s">
        <v>56</v>
      </c>
      <c r="E62" s="134">
        <f>SUM(E29:E61)</f>
        <v>0</v>
      </c>
      <c r="F62" s="122" t="str">
        <f>IF(ISERROR(G62/E62),"",G62/E62)</f>
        <v/>
      </c>
      <c r="G62" s="121">
        <f t="shared" ref="G62:I62" si="13">SUM(G29:G61)</f>
        <v>0</v>
      </c>
      <c r="H62" s="121">
        <f t="shared" si="13"/>
        <v>0</v>
      </c>
      <c r="I62" s="121">
        <f t="shared" si="13"/>
        <v>0</v>
      </c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</row>
    <row r="63" spans="1:22" s="48" customFormat="1" ht="21.75" customHeight="1" x14ac:dyDescent="0.3">
      <c r="A63" s="58"/>
      <c r="C63" s="59"/>
      <c r="D63" s="59" t="s">
        <v>57</v>
      </c>
      <c r="E63" s="134">
        <f>E$25+E$62</f>
        <v>0</v>
      </c>
      <c r="F63" s="123" t="str">
        <f>IF(ISERROR(G63/E63),"",G63/E63)</f>
        <v/>
      </c>
      <c r="G63" s="121">
        <f>G$25+G$62</f>
        <v>0</v>
      </c>
      <c r="H63" s="121">
        <f>H$25+H$62</f>
        <v>0</v>
      </c>
      <c r="I63" s="121">
        <f>I$25+I$62</f>
        <v>0</v>
      </c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</row>
    <row r="64" spans="1:22" ht="16.5" x14ac:dyDescent="0.25">
      <c r="C64" s="91"/>
      <c r="D64" s="91"/>
      <c r="E64" s="91"/>
      <c r="F64" s="2"/>
      <c r="G64" s="92"/>
      <c r="H64" s="92"/>
      <c r="I64" s="92"/>
    </row>
    <row r="65" spans="1:9" ht="16.5" x14ac:dyDescent="0.3">
      <c r="A65" s="2"/>
      <c r="D65" s="93"/>
      <c r="F65" s="22"/>
      <c r="G65" s="94"/>
      <c r="H65" s="95"/>
      <c r="I65" s="96"/>
    </row>
    <row r="66" spans="1:9" ht="18" x14ac:dyDescent="0.3">
      <c r="A66" s="97" t="s">
        <v>58</v>
      </c>
      <c r="C66" s="98"/>
      <c r="D66" s="93"/>
      <c r="F66" s="99"/>
      <c r="G66" s="94"/>
      <c r="H66" s="94"/>
      <c r="I66" s="100"/>
    </row>
    <row r="67" spans="1:9" ht="15" x14ac:dyDescent="0.3">
      <c r="A67" s="7" t="s">
        <v>59</v>
      </c>
      <c r="B67" s="93"/>
      <c r="C67" s="93"/>
      <c r="D67" s="93"/>
      <c r="F67" s="2"/>
      <c r="G67" s="94"/>
      <c r="H67" s="101" t="s">
        <v>60</v>
      </c>
      <c r="I67" s="124">
        <f>$G$63</f>
        <v>0</v>
      </c>
    </row>
    <row r="68" spans="1:9" ht="15" x14ac:dyDescent="0.3">
      <c r="A68" s="7" t="s">
        <v>61</v>
      </c>
      <c r="B68" s="93"/>
      <c r="C68" s="93"/>
      <c r="D68" s="93"/>
      <c r="F68" s="2"/>
      <c r="G68" s="94"/>
      <c r="H68" s="101"/>
      <c r="I68" s="100"/>
    </row>
    <row r="69" spans="1:9" ht="15" x14ac:dyDescent="0.3">
      <c r="A69" s="7" t="s">
        <v>62</v>
      </c>
      <c r="B69" s="93"/>
      <c r="C69" s="93"/>
      <c r="D69" s="93"/>
      <c r="F69" s="2"/>
      <c r="G69" s="94"/>
      <c r="H69" s="101"/>
      <c r="I69" s="100"/>
    </row>
    <row r="70" spans="1:9" ht="15" x14ac:dyDescent="0.3">
      <c r="A70" s="7" t="s">
        <v>63</v>
      </c>
      <c r="B70" s="93"/>
      <c r="C70" s="93"/>
      <c r="D70" s="93"/>
      <c r="E70" s="1"/>
      <c r="F70" s="2"/>
      <c r="G70" s="94"/>
      <c r="H70" s="101" t="s">
        <v>64</v>
      </c>
      <c r="I70" s="102">
        <f>H63</f>
        <v>0</v>
      </c>
    </row>
    <row r="71" spans="1:9" ht="15" x14ac:dyDescent="0.3">
      <c r="A71" s="7" t="s">
        <v>65</v>
      </c>
      <c r="B71" s="93"/>
      <c r="C71" s="93"/>
      <c r="D71" s="93"/>
      <c r="F71" s="2"/>
      <c r="G71" s="94"/>
      <c r="H71" s="101"/>
      <c r="I71" s="100"/>
    </row>
    <row r="72" spans="1:9" ht="15" x14ac:dyDescent="0.3">
      <c r="A72" s="2"/>
      <c r="B72" s="7" t="s">
        <v>66</v>
      </c>
      <c r="C72" s="93"/>
      <c r="D72" s="93"/>
      <c r="E72" s="1"/>
      <c r="F72" s="2"/>
      <c r="G72" s="94"/>
      <c r="H72" s="101" t="s">
        <v>67</v>
      </c>
      <c r="I72" s="102">
        <f>I67-I70</f>
        <v>0</v>
      </c>
    </row>
    <row r="73" spans="1:9" ht="15" x14ac:dyDescent="0.3">
      <c r="A73" s="2"/>
      <c r="B73" s="7" t="s">
        <v>68</v>
      </c>
      <c r="C73" s="93"/>
      <c r="D73" s="93"/>
      <c r="F73" s="2"/>
      <c r="G73" s="94"/>
      <c r="H73" s="101"/>
      <c r="I73" s="100"/>
    </row>
    <row r="74" spans="1:9" ht="15" x14ac:dyDescent="0.3">
      <c r="A74" s="2"/>
      <c r="B74" s="7" t="s">
        <v>69</v>
      </c>
      <c r="C74" s="93"/>
      <c r="D74" s="93"/>
      <c r="F74" s="2"/>
      <c r="G74" s="94"/>
      <c r="H74" s="101" t="s">
        <v>70</v>
      </c>
      <c r="I74" s="102">
        <f>I72*0.1</f>
        <v>0</v>
      </c>
    </row>
    <row r="75" spans="1:9" ht="15" x14ac:dyDescent="0.3">
      <c r="A75" s="2"/>
      <c r="B75" s="28" t="s">
        <v>71</v>
      </c>
      <c r="C75" s="93"/>
      <c r="D75" s="93"/>
      <c r="F75" s="2"/>
      <c r="G75" s="94"/>
      <c r="H75" s="101"/>
      <c r="I75" s="100"/>
    </row>
    <row r="76" spans="1:9" ht="15" x14ac:dyDescent="0.3">
      <c r="A76" s="7" t="s">
        <v>72</v>
      </c>
      <c r="B76" s="93"/>
      <c r="C76" s="93"/>
      <c r="D76" s="93"/>
      <c r="F76" s="2"/>
      <c r="G76" s="94"/>
      <c r="H76" s="101" t="s">
        <v>73</v>
      </c>
      <c r="I76" s="125">
        <f>SUM(I72-I74)</f>
        <v>0</v>
      </c>
    </row>
    <row r="77" spans="1:9" ht="15" x14ac:dyDescent="0.3">
      <c r="A77" s="7" t="s">
        <v>74</v>
      </c>
      <c r="B77" s="93"/>
      <c r="C77" s="93"/>
      <c r="D77" s="93"/>
      <c r="F77" s="2"/>
      <c r="G77" s="94"/>
      <c r="H77" s="103"/>
      <c r="I77" s="100"/>
    </row>
    <row r="78" spans="1:9" ht="15" x14ac:dyDescent="0.3">
      <c r="A78" s="7" t="s">
        <v>75</v>
      </c>
      <c r="B78" s="93"/>
      <c r="C78" s="93"/>
      <c r="D78" s="93"/>
      <c r="F78" s="2"/>
      <c r="G78" s="94"/>
      <c r="H78" s="104" t="s">
        <v>76</v>
      </c>
      <c r="I78" s="102">
        <f>I76*0.05</f>
        <v>0</v>
      </c>
    </row>
    <row r="79" spans="1:9" ht="15" x14ac:dyDescent="0.3">
      <c r="A79" s="7" t="s">
        <v>77</v>
      </c>
      <c r="B79" s="93"/>
      <c r="C79" s="93"/>
      <c r="D79" s="93"/>
      <c r="F79" s="2"/>
      <c r="G79" s="94"/>
      <c r="H79" s="104"/>
      <c r="I79" s="105"/>
    </row>
    <row r="80" spans="1:9" ht="18" x14ac:dyDescent="0.3">
      <c r="A80" s="2"/>
      <c r="D80" s="93"/>
      <c r="F80" s="2"/>
      <c r="G80" s="106"/>
      <c r="H80" s="107"/>
      <c r="I80" s="106" t="s">
        <v>78</v>
      </c>
    </row>
    <row r="81" spans="1:9" ht="18.75" thickBot="1" x14ac:dyDescent="0.4">
      <c r="A81" s="2"/>
      <c r="C81" s="98"/>
      <c r="D81" s="93"/>
      <c r="F81" s="2"/>
      <c r="G81" s="108"/>
      <c r="H81" s="109" t="s">
        <v>67</v>
      </c>
      <c r="I81" s="126">
        <f>SUM(I76:I78)</f>
        <v>0</v>
      </c>
    </row>
    <row r="82" spans="1:9" ht="12.75" customHeight="1" thickTop="1" x14ac:dyDescent="0.25">
      <c r="A82" s="2"/>
      <c r="D82" s="93"/>
      <c r="I82" s="2" t="s">
        <v>78</v>
      </c>
    </row>
    <row r="83" spans="1:9" ht="12.75" customHeight="1" x14ac:dyDescent="0.3">
      <c r="A83" s="2"/>
      <c r="D83" s="93"/>
      <c r="F83" s="2"/>
    </row>
    <row r="84" spans="1:9" ht="12.75" customHeight="1" x14ac:dyDescent="0.25">
      <c r="A84" s="2"/>
      <c r="B84" s="110"/>
      <c r="C84" s="22"/>
      <c r="F84" s="2" t="s">
        <v>79</v>
      </c>
    </row>
    <row r="85" spans="1:9" ht="12.75" customHeight="1" x14ac:dyDescent="0.25">
      <c r="A85" s="2"/>
      <c r="B85" s="138" t="s">
        <v>80</v>
      </c>
      <c r="C85" s="138"/>
      <c r="D85" s="138"/>
      <c r="E85" s="138"/>
      <c r="F85" s="138"/>
    </row>
    <row r="86" spans="1:9" ht="3" customHeight="1" x14ac:dyDescent="0.25">
      <c r="A86" s="2"/>
      <c r="E86" s="110"/>
      <c r="F86" s="22"/>
    </row>
    <row r="87" spans="1:9" ht="12.75" x14ac:dyDescent="0.25">
      <c r="A87" s="2"/>
      <c r="C87" s="111"/>
      <c r="D87" s="110"/>
      <c r="F87" s="112"/>
    </row>
    <row r="88" spans="1:9" ht="12" customHeight="1" x14ac:dyDescent="0.25">
      <c r="A88" s="2"/>
      <c r="B88" s="113"/>
      <c r="C88" s="1"/>
      <c r="D88" s="1"/>
      <c r="F88" s="112"/>
    </row>
    <row r="89" spans="1:9" ht="12" customHeight="1" x14ac:dyDescent="0.3">
      <c r="A89" s="2"/>
      <c r="B89" s="37"/>
      <c r="C89" s="1"/>
      <c r="D89" s="1"/>
      <c r="E89" s="110"/>
      <c r="F89" s="114"/>
      <c r="G89" s="1"/>
      <c r="H89" s="1"/>
    </row>
    <row r="90" spans="1:9" ht="12" customHeight="1" x14ac:dyDescent="0.3">
      <c r="A90" s="2"/>
      <c r="B90" s="113"/>
      <c r="C90" s="1"/>
      <c r="D90" s="1"/>
      <c r="E90" s="1"/>
      <c r="F90" s="114"/>
      <c r="G90" s="1"/>
      <c r="H90" s="1"/>
    </row>
    <row r="91" spans="1:9" ht="12" customHeight="1" x14ac:dyDescent="0.25">
      <c r="A91" s="2"/>
      <c r="B91" s="113"/>
      <c r="D91" s="1"/>
      <c r="E91" s="110"/>
      <c r="F91" s="112"/>
    </row>
    <row r="92" spans="1:9" ht="12" customHeight="1" x14ac:dyDescent="0.25">
      <c r="A92" s="2"/>
      <c r="F92" s="112"/>
    </row>
    <row r="93" spans="1:9" ht="9.9499999999999993" customHeight="1" x14ac:dyDescent="0.25">
      <c r="A93" s="2"/>
      <c r="F93" s="22"/>
    </row>
    <row r="94" spans="1:9" ht="9.9499999999999993" customHeight="1" x14ac:dyDescent="0.25">
      <c r="A94" s="2"/>
    </row>
    <row r="95" spans="1:9" ht="12" customHeight="1" x14ac:dyDescent="0.25">
      <c r="A95" s="2"/>
    </row>
    <row r="96" spans="1:9" ht="12" customHeight="1" x14ac:dyDescent="0.25">
      <c r="A96" s="2"/>
    </row>
  </sheetData>
  <sheetProtection algorithmName="SHA-512" hashValue="vx20OwnseT8/bDvaBfiwzmBGbg2RyAhyv9y/IW+89o1IJ8SGs9u1yijQyH89D25BgTDHGazQpvkLuxWaTk8Pqw==" saltValue="HWDBZnFqV85PA9QX0HmidQ==" spinCount="100000" sheet="1" formatColumns="0" insertRows="0" deleteRows="0"/>
  <mergeCells count="2">
    <mergeCell ref="K8:S8"/>
    <mergeCell ref="B85:F85"/>
  </mergeCells>
  <pageMargins left="0.7" right="0.7" top="0.75" bottom="0.75" header="0.3" footer="0.3"/>
  <pageSetup scale="6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Form</vt:lpstr>
      <vt:lpstr>Form!Print_Area</vt:lpstr>
    </vt:vector>
  </TitlesOfParts>
  <Company>Clark Builders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Harris, Nancy</dc:creator>
  <cp:lastModifiedBy>Esak, Delina</cp:lastModifiedBy>
  <cp:lastPrinted>2020-05-26T15:39:26Z</cp:lastPrinted>
  <dcterms:created xsi:type="dcterms:W3CDTF">2019-11-27T15:46:16Z</dcterms:created>
  <dcterms:modified xsi:type="dcterms:W3CDTF">2024-02-09T21:11:23Z</dcterms:modified>
</cp:coreProperties>
</file>